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ations\Registration of two weed mapping population\"/>
    </mc:Choice>
  </mc:AlternateContent>
  <xr:revisionPtr revIDLastSave="0" documentId="8_{03D2BE7B-5A69-44A5-A74B-78EAF4811A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 agronomic for releas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A5" i="1" l="1"/>
  <c r="CA4" i="1"/>
  <c r="CA2" i="1"/>
  <c r="R5" i="1"/>
</calcChain>
</file>

<file path=xl/sharedStrings.xml><?xml version="1.0" encoding="utf-8"?>
<sst xmlns="http://schemas.openxmlformats.org/spreadsheetml/2006/main" count="2883" uniqueCount="90">
  <si>
    <t>2012 Plant Type (1-9)</t>
  </si>
  <si>
    <t>2013 Plant Type (1-9)</t>
  </si>
  <si>
    <t>2012-2013 Plant Type (1-9) Avg</t>
  </si>
  <si>
    <t>2012-2013 Plant Type StDev</t>
  </si>
  <si>
    <t>2012-2013 Plant Type StError</t>
  </si>
  <si>
    <t>2012 Plant height (cm)</t>
  </si>
  <si>
    <t>2013 Plant height (cm)</t>
  </si>
  <si>
    <t>2012-2013 Plant Height (cm) Avg</t>
  </si>
  <si>
    <t>2012-2013 Plant Height (cm) StDev</t>
  </si>
  <si>
    <t>2012-2013 Plant Height (cm) StError</t>
  </si>
  <si>
    <t>Rice Blast ID1</t>
  </si>
  <si>
    <t>Rice Blast IC17</t>
  </si>
  <si>
    <t>2013 Planting Date</t>
  </si>
  <si>
    <t>2013 Emergence Date Rep1</t>
  </si>
  <si>
    <t>2013 Emergence Date Rep2</t>
  </si>
  <si>
    <t>2013 Emergence Date Rep3</t>
  </si>
  <si>
    <t>2013 Emergence Date Avg</t>
  </si>
  <si>
    <t>2013 Emergence Date StDev</t>
  </si>
  <si>
    <t>2013 Emergence Date StError</t>
  </si>
  <si>
    <t>2013 Days to Emergence Rep1</t>
  </si>
  <si>
    <t>2013 Days to Emergence Rep2</t>
  </si>
  <si>
    <t>2013 Days to Emergence Rep3</t>
  </si>
  <si>
    <t>2013 Days to Emergence Avg</t>
  </si>
  <si>
    <t>2013 Days to Emergence StDEv</t>
  </si>
  <si>
    <t>2013 Days to Emergence StError</t>
  </si>
  <si>
    <t>2013 Heading Date Rep1</t>
  </si>
  <si>
    <t>2013 Heading Date Rep2</t>
  </si>
  <si>
    <t>2013 Heading Date Rep3</t>
  </si>
  <si>
    <t>2013 Heading Date Avg</t>
  </si>
  <si>
    <t>2013 Heading Date StDEv</t>
  </si>
  <si>
    <t>2013 Heading Date StError</t>
  </si>
  <si>
    <t>2013 Days to Heading Rep1</t>
  </si>
  <si>
    <t>2013 Days to Heading Rep2</t>
  </si>
  <si>
    <t>2013 Days to Heading Rep3</t>
  </si>
  <si>
    <t>2013 Days to Heading Avg</t>
  </si>
  <si>
    <t>2013 Days to Heading StDev</t>
  </si>
  <si>
    <t>2013 Days to Heading StError</t>
  </si>
  <si>
    <t>2013 Chlorophyll Rep1</t>
  </si>
  <si>
    <t>2013 Chlorophyll Rep2</t>
  </si>
  <si>
    <t>2013 Chlorophyll Rep3</t>
  </si>
  <si>
    <t>2013 Chlorophyll Avg</t>
  </si>
  <si>
    <t>2013 Chlorophyll StDev</t>
  </si>
  <si>
    <t>2013 Chlorophyll StError</t>
  </si>
  <si>
    <t>2015 Julian Planting Date</t>
  </si>
  <si>
    <t>2015 Julian Heading Date GH Plant1</t>
  </si>
  <si>
    <t>2015 Julian Heading Date GH Plant2</t>
  </si>
  <si>
    <t>2015 Julian Heading Date GH Plant3</t>
  </si>
  <si>
    <t>2015 Julian Heading Date GH Avg</t>
  </si>
  <si>
    <t>2015 Julian Heading Date GH StDev</t>
  </si>
  <si>
    <t>2015 Julian Heading Date GH StError</t>
  </si>
  <si>
    <t>2015 Days to Heading GH Plant1</t>
  </si>
  <si>
    <t>2015 Days to Heading GH Plant2</t>
  </si>
  <si>
    <t>2015 Days to Heading GH Plant3</t>
  </si>
  <si>
    <t>2015 Days to Heading GH AVG</t>
  </si>
  <si>
    <t>2015 Days to Heading GH StDev</t>
  </si>
  <si>
    <t>2015 Days to Heading GH StError</t>
  </si>
  <si>
    <t>2015 Plant Height (cm) GH Rep1</t>
  </si>
  <si>
    <t>2015 Plant Height (cm) GH Rep2</t>
  </si>
  <si>
    <t>2015 Plant Height (cm) GH Rep3</t>
  </si>
  <si>
    <t>2015 Plant Height (cm) GH Rep4</t>
  </si>
  <si>
    <t>2015 Plant Height (cm) GH Avg</t>
  </si>
  <si>
    <t>2015 Plant Height (cm) GH StDev</t>
  </si>
  <si>
    <t>2015 Plant Height (cm) GH StError</t>
  </si>
  <si>
    <t>2015 Productive Tillers/pot GH Plant1</t>
  </si>
  <si>
    <t>2015 Productive Tillers/pot GH Plant2</t>
  </si>
  <si>
    <t>2015 Productive Tillers/pot GH Plant3</t>
  </si>
  <si>
    <t>2015 Productive Tillers/pot GH Plant4</t>
  </si>
  <si>
    <t>2015 Productive Tillers/pot GH Avg</t>
  </si>
  <si>
    <t>2015 Productive Tillers/pot GH StDev</t>
  </si>
  <si>
    <t>2015 Productive Tillers/pot GH StError</t>
  </si>
  <si>
    <t>2015 Julian Emergence Planting GH Date</t>
  </si>
  <si>
    <t>2015 Julian Emergence GH Date</t>
  </si>
  <si>
    <t>2015 Days to Emergence GH</t>
  </si>
  <si>
    <t>.</t>
  </si>
  <si>
    <t xml:space="preserve">. </t>
  </si>
  <si>
    <t>no</t>
  </si>
  <si>
    <t>GSOR #</t>
  </si>
  <si>
    <t>Dee Geo Woo Gen (DGWG, parent)</t>
  </si>
  <si>
    <r>
      <t>Average</t>
    </r>
    <r>
      <rPr>
        <b/>
        <i/>
        <sz val="11"/>
        <color theme="1"/>
        <rFont val="Calibri"/>
        <family val="2"/>
        <scheme val="minor"/>
      </rPr>
      <t xml:space="preserve"> R.s.</t>
    </r>
    <r>
      <rPr>
        <b/>
        <sz val="11"/>
        <color theme="1"/>
        <rFont val="Calibri"/>
        <family val="2"/>
        <scheme val="minor"/>
      </rPr>
      <t xml:space="preserve"> rating 2015 Rep 1</t>
    </r>
  </si>
  <si>
    <r>
      <t>Average</t>
    </r>
    <r>
      <rPr>
        <b/>
        <i/>
        <sz val="11"/>
        <color theme="1"/>
        <rFont val="Calibri"/>
        <family val="2"/>
        <scheme val="minor"/>
      </rPr>
      <t xml:space="preserve"> R.s.</t>
    </r>
    <r>
      <rPr>
        <b/>
        <sz val="11"/>
        <color theme="1"/>
        <rFont val="Calibri"/>
        <family val="2"/>
        <scheme val="minor"/>
      </rPr>
      <t xml:space="preserve"> rating 2015 Rep 2</t>
    </r>
  </si>
  <si>
    <r>
      <t>Average</t>
    </r>
    <r>
      <rPr>
        <b/>
        <i/>
        <sz val="11"/>
        <color theme="1"/>
        <rFont val="Calibri"/>
        <family val="2"/>
        <scheme val="minor"/>
      </rPr>
      <t xml:space="preserve"> R.s.</t>
    </r>
    <r>
      <rPr>
        <b/>
        <sz val="11"/>
        <color theme="1"/>
        <rFont val="Calibri"/>
        <family val="2"/>
        <scheme val="minor"/>
      </rPr>
      <t xml:space="preserve"> rating 2015 Rep 3</t>
    </r>
  </si>
  <si>
    <t>Average R.s. rating 2015</t>
  </si>
  <si>
    <t>StE 2015</t>
  </si>
  <si>
    <r>
      <rPr>
        <b/>
        <i/>
        <sz val="11"/>
        <color theme="1"/>
        <rFont val="Calibri"/>
        <family val="2"/>
        <scheme val="minor"/>
      </rPr>
      <t>R.s.</t>
    </r>
    <r>
      <rPr>
        <b/>
        <sz val="11"/>
        <color theme="1"/>
        <rFont val="Calibri"/>
        <family val="2"/>
        <scheme val="minor"/>
      </rPr>
      <t xml:space="preserve"> rating 2016 Rep 1</t>
    </r>
  </si>
  <si>
    <r>
      <rPr>
        <b/>
        <i/>
        <sz val="11"/>
        <color theme="1"/>
        <rFont val="Calibri"/>
        <family val="2"/>
        <scheme val="minor"/>
      </rPr>
      <t>R.s.</t>
    </r>
    <r>
      <rPr>
        <b/>
        <sz val="11"/>
        <color theme="1"/>
        <rFont val="Calibri"/>
        <family val="2"/>
        <scheme val="minor"/>
      </rPr>
      <t xml:space="preserve"> rating 2016 Rep 2</t>
    </r>
  </si>
  <si>
    <r>
      <rPr>
        <b/>
        <i/>
        <sz val="11"/>
        <color theme="1"/>
        <rFont val="Calibri"/>
        <family val="2"/>
        <scheme val="minor"/>
      </rPr>
      <t>R.s.</t>
    </r>
    <r>
      <rPr>
        <b/>
        <sz val="11"/>
        <color theme="1"/>
        <rFont val="Calibri"/>
        <family val="2"/>
        <scheme val="minor"/>
      </rPr>
      <t xml:space="preserve"> rating 2016 Rep 3</t>
    </r>
  </si>
  <si>
    <r>
      <t xml:space="preserve">Average </t>
    </r>
    <r>
      <rPr>
        <b/>
        <i/>
        <sz val="11"/>
        <color theme="1"/>
        <rFont val="Calibri"/>
        <family val="2"/>
        <scheme val="minor"/>
      </rPr>
      <t>R.s.</t>
    </r>
    <r>
      <rPr>
        <b/>
        <sz val="11"/>
        <color theme="1"/>
        <rFont val="Calibri"/>
        <family val="2"/>
        <scheme val="minor"/>
      </rPr>
      <t xml:space="preserve"> rating 2016</t>
    </r>
  </si>
  <si>
    <t>StE 2016</t>
  </si>
  <si>
    <t>Line (SH)</t>
  </si>
  <si>
    <t>AR-2000-1135-01 (SH, parent)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</si>
</sst>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164" fontId="1" fillId="3" borderId="0" xfId="0" applyNumberFormat="1" applyFont="1" applyFill="1" applyAlignment="1">
      <alignment horizontal="center" wrapText="1"/>
    </xf>
    <xf numFmtId="1" fontId="1" fillId="3" borderId="0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16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/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Fill="1"/>
    <xf numFmtId="49" fontId="2" fillId="0" borderId="0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0" fillId="4" borderId="0" xfId="0" applyNumberFormat="1" applyFont="1" applyFill="1" applyAlignment="1">
      <alignment horizontal="center" wrapText="1"/>
    </xf>
    <xf numFmtId="49" fontId="2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 vertical="top"/>
    </xf>
    <xf numFmtId="0" fontId="3" fillId="4" borderId="0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" fontId="0" fillId="4" borderId="0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Font="1" applyFill="1"/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/>
    <xf numFmtId="0" fontId="4" fillId="5" borderId="1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1" fontId="3" fillId="7" borderId="0" xfId="0" applyNumberFormat="1" applyFont="1" applyFill="1" applyBorder="1" applyAlignment="1">
      <alignment horizontal="center" vertical="top"/>
    </xf>
    <xf numFmtId="164" fontId="0" fillId="7" borderId="0" xfId="0" applyNumberFormat="1" applyFont="1" applyFill="1" applyBorder="1" applyAlignment="1">
      <alignment horizontal="center"/>
    </xf>
    <xf numFmtId="0" fontId="3" fillId="7" borderId="0" xfId="0" applyNumberFormat="1" applyFont="1" applyFill="1" applyBorder="1" applyAlignment="1">
      <alignment horizontal="center"/>
    </xf>
    <xf numFmtId="164" fontId="0" fillId="7" borderId="0" xfId="0" applyNumberFormat="1" applyFont="1" applyFill="1" applyAlignment="1">
      <alignment horizontal="center"/>
    </xf>
    <xf numFmtId="0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0" fillId="7" borderId="0" xfId="0" applyNumberFormat="1" applyFont="1" applyFill="1" applyAlignment="1">
      <alignment horizontal="center" wrapText="1"/>
    </xf>
    <xf numFmtId="0" fontId="0" fillId="7" borderId="0" xfId="0" applyFont="1" applyFill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ont="1" applyFill="1" applyBorder="1" applyAlignment="1">
      <alignment horizontal="center"/>
    </xf>
    <xf numFmtId="1" fontId="0" fillId="8" borderId="0" xfId="0" applyNumberFormat="1" applyFont="1" applyFill="1" applyBorder="1" applyAlignment="1">
      <alignment horizontal="center"/>
    </xf>
    <xf numFmtId="1" fontId="3" fillId="8" borderId="0" xfId="0" applyNumberFormat="1" applyFont="1" applyFill="1" applyBorder="1" applyAlignment="1">
      <alignment horizontal="center" vertical="top"/>
    </xf>
    <xf numFmtId="164" fontId="0" fillId="8" borderId="0" xfId="0" applyNumberFormat="1" applyFont="1" applyFill="1" applyBorder="1" applyAlignment="1">
      <alignment horizontal="center"/>
    </xf>
    <xf numFmtId="0" fontId="3" fillId="8" borderId="0" xfId="0" applyNumberFormat="1" applyFont="1" applyFill="1" applyBorder="1" applyAlignment="1">
      <alignment horizontal="center"/>
    </xf>
    <xf numFmtId="164" fontId="0" fillId="8" borderId="0" xfId="0" applyNumberFormat="1" applyFont="1" applyFill="1" applyAlignment="1">
      <alignment horizontal="center"/>
    </xf>
    <xf numFmtId="0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164" fontId="0" fillId="8" borderId="0" xfId="0" applyNumberFormat="1" applyFont="1" applyFill="1" applyAlignment="1">
      <alignment horizontal="center" wrapText="1"/>
    </xf>
    <xf numFmtId="0" fontId="0" fillId="8" borderId="0" xfId="0" applyFont="1" applyFill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8" borderId="0" xfId="0" applyNumberFormat="1" applyFont="1" applyFill="1" applyBorder="1" applyAlignment="1">
      <alignment horizontal="center"/>
    </xf>
    <xf numFmtId="0" fontId="3" fillId="8" borderId="0" xfId="0" applyNumberFormat="1" applyFont="1" applyFill="1" applyBorder="1" applyAlignment="1">
      <alignment horizontal="center" vertical="top"/>
    </xf>
    <xf numFmtId="0" fontId="1" fillId="9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646"/>
  <sheetViews>
    <sheetView tabSelected="1" zoomScale="95" zoomScaleNormal="95" workbookViewId="0">
      <selection activeCell="A34" sqref="A34"/>
    </sheetView>
  </sheetViews>
  <sheetFormatPr defaultRowHeight="15" x14ac:dyDescent="0.25"/>
  <cols>
    <col min="1" max="1" width="28.140625" style="13" bestFit="1" customWidth="1"/>
    <col min="2" max="2" width="7.28515625" style="27" customWidth="1"/>
    <col min="3" max="3" width="9.140625" style="16" customWidth="1"/>
    <col min="4" max="4" width="10.85546875" style="41" customWidth="1"/>
    <col min="5" max="7" width="10.85546875" style="28" customWidth="1"/>
    <col min="8" max="8" width="10.85546875" style="37" customWidth="1"/>
    <col min="9" max="9" width="11.5703125" style="37" customWidth="1"/>
    <col min="10" max="10" width="12.42578125" style="40" customWidth="1"/>
    <col min="11" max="11" width="12.28515625" style="13" customWidth="1"/>
    <col min="12" max="12" width="12.5703125" style="13" customWidth="1"/>
    <col min="13" max="13" width="12.42578125" style="38" customWidth="1"/>
    <col min="14" max="15" width="12.42578125" style="14" customWidth="1"/>
    <col min="16" max="16" width="10.85546875" style="28" bestFit="1" customWidth="1"/>
    <col min="17" max="17" width="10.5703125" style="28" customWidth="1"/>
    <col min="18" max="18" width="10.85546875" style="28" customWidth="1"/>
    <col min="19" max="19" width="10" style="17" customWidth="1"/>
    <col min="20" max="21" width="10" style="29" customWidth="1"/>
    <col min="22" max="22" width="8.85546875" style="17" customWidth="1"/>
    <col min="23" max="23" width="10.5703125" style="14" customWidth="1"/>
    <col min="24" max="24" width="11.5703125" style="14" customWidth="1"/>
    <col min="25" max="27" width="11.85546875" style="17" customWidth="1"/>
    <col min="28" max="28" width="10.5703125" style="29" customWidth="1"/>
    <col min="29" max="30" width="11.85546875" style="18" customWidth="1"/>
    <col min="31" max="43" width="9.140625" style="28" customWidth="1"/>
    <col min="44" max="44" width="11.28515625" style="14" customWidth="1"/>
    <col min="45" max="45" width="11.28515625" style="15" customWidth="1"/>
    <col min="46" max="46" width="12.85546875" style="14" customWidth="1"/>
    <col min="47" max="47" width="12.42578125" style="14" customWidth="1"/>
    <col min="48" max="48" width="11.85546875" style="13" customWidth="1"/>
    <col min="49" max="55" width="9.140625" style="28" customWidth="1"/>
    <col min="56" max="56" width="10" style="13" customWidth="1"/>
    <col min="57" max="58" width="10.140625" style="13" customWidth="1"/>
    <col min="59" max="60" width="10.140625" style="14" customWidth="1"/>
    <col min="61" max="67" width="9.140625" style="28" customWidth="1"/>
    <col min="68" max="68" width="11.28515625" style="18" customWidth="1"/>
    <col min="69" max="73" width="11.28515625" style="39" customWidth="1"/>
    <col min="74" max="74" width="7.7109375" style="16" customWidth="1"/>
    <col min="75" max="75" width="9.140625" style="16" customWidth="1"/>
    <col min="76" max="78" width="13.7109375" style="27" bestFit="1" customWidth="1"/>
    <col min="79" max="79" width="8.28515625" style="71" bestFit="1" customWidth="1"/>
    <col min="80" max="80" width="14" style="74" customWidth="1"/>
    <col min="81" max="81" width="9.140625" style="73" customWidth="1"/>
    <col min="82" max="83" width="9.140625" style="27" customWidth="1"/>
    <col min="84" max="85" width="9.140625" style="71" customWidth="1"/>
    <col min="86" max="16384" width="9.140625" style="28"/>
  </cols>
  <sheetData>
    <row r="1" spans="1:86" s="12" customFormat="1" ht="63" customHeight="1" x14ac:dyDescent="0.25">
      <c r="A1" s="42" t="s">
        <v>88</v>
      </c>
      <c r="B1" s="27" t="s">
        <v>76</v>
      </c>
      <c r="C1" s="3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H1" s="5" t="s">
        <v>17</v>
      </c>
      <c r="I1" s="5" t="s">
        <v>18</v>
      </c>
      <c r="J1" s="4" t="s">
        <v>19</v>
      </c>
      <c r="K1" s="4" t="s">
        <v>20</v>
      </c>
      <c r="L1" s="4" t="s">
        <v>21</v>
      </c>
      <c r="M1" s="4" t="s">
        <v>22</v>
      </c>
      <c r="N1" s="5" t="s">
        <v>23</v>
      </c>
      <c r="O1" s="5" t="s">
        <v>24</v>
      </c>
      <c r="P1" s="8" t="s">
        <v>70</v>
      </c>
      <c r="Q1" s="8" t="s">
        <v>71</v>
      </c>
      <c r="R1" s="8" t="s">
        <v>72</v>
      </c>
      <c r="S1" s="6" t="s">
        <v>25</v>
      </c>
      <c r="T1" s="6" t="s">
        <v>26</v>
      </c>
      <c r="U1" s="6" t="s">
        <v>27</v>
      </c>
      <c r="V1" s="6" t="s">
        <v>28</v>
      </c>
      <c r="W1" s="5" t="s">
        <v>29</v>
      </c>
      <c r="X1" s="5" t="s">
        <v>30</v>
      </c>
      <c r="Y1" s="6" t="s">
        <v>31</v>
      </c>
      <c r="Z1" s="6" t="s">
        <v>32</v>
      </c>
      <c r="AA1" s="6" t="s">
        <v>33</v>
      </c>
      <c r="AB1" s="6" t="s">
        <v>34</v>
      </c>
      <c r="AC1" s="5" t="s">
        <v>35</v>
      </c>
      <c r="AD1" s="5" t="s">
        <v>36</v>
      </c>
      <c r="AE1" s="7" t="s">
        <v>43</v>
      </c>
      <c r="AF1" s="7" t="s">
        <v>44</v>
      </c>
      <c r="AG1" s="7" t="s">
        <v>45</v>
      </c>
      <c r="AH1" s="7" t="s">
        <v>46</v>
      </c>
      <c r="AI1" s="7" t="s">
        <v>47</v>
      </c>
      <c r="AJ1" s="7" t="s">
        <v>48</v>
      </c>
      <c r="AK1" s="7" t="s">
        <v>49</v>
      </c>
      <c r="AL1" s="7" t="s">
        <v>50</v>
      </c>
      <c r="AM1" s="7" t="s">
        <v>51</v>
      </c>
      <c r="AN1" s="7" t="s">
        <v>52</v>
      </c>
      <c r="AO1" s="8" t="s">
        <v>53</v>
      </c>
      <c r="AP1" s="9" t="s">
        <v>54</v>
      </c>
      <c r="AQ1" s="9" t="s">
        <v>55</v>
      </c>
      <c r="AR1" s="2" t="s">
        <v>5</v>
      </c>
      <c r="AS1" s="2" t="s">
        <v>6</v>
      </c>
      <c r="AT1" s="2" t="s">
        <v>7</v>
      </c>
      <c r="AU1" s="2" t="s">
        <v>8</v>
      </c>
      <c r="AV1" s="2" t="s">
        <v>9</v>
      </c>
      <c r="AW1" s="10" t="s">
        <v>56</v>
      </c>
      <c r="AX1" s="10" t="s">
        <v>57</v>
      </c>
      <c r="AY1" s="10" t="s">
        <v>58</v>
      </c>
      <c r="AZ1" s="10" t="s">
        <v>59</v>
      </c>
      <c r="BA1" s="10" t="s">
        <v>60</v>
      </c>
      <c r="BB1" s="11" t="s">
        <v>61</v>
      </c>
      <c r="BC1" s="11" t="s">
        <v>62</v>
      </c>
      <c r="BD1" s="1" t="s">
        <v>0</v>
      </c>
      <c r="BE1" s="1" t="s">
        <v>1</v>
      </c>
      <c r="BF1" s="1" t="s">
        <v>2</v>
      </c>
      <c r="BG1" s="2" t="s">
        <v>3</v>
      </c>
      <c r="BH1" s="2" t="s">
        <v>4</v>
      </c>
      <c r="BI1" s="7" t="s">
        <v>63</v>
      </c>
      <c r="BJ1" s="7" t="s">
        <v>64</v>
      </c>
      <c r="BK1" s="7" t="s">
        <v>65</v>
      </c>
      <c r="BL1" s="7" t="s">
        <v>66</v>
      </c>
      <c r="BM1" s="10" t="s">
        <v>67</v>
      </c>
      <c r="BN1" s="11" t="s">
        <v>68</v>
      </c>
      <c r="BO1" s="11" t="s">
        <v>69</v>
      </c>
      <c r="BP1" s="3" t="s">
        <v>37</v>
      </c>
      <c r="BQ1" s="3" t="s">
        <v>38</v>
      </c>
      <c r="BR1" s="3" t="s">
        <v>39</v>
      </c>
      <c r="BS1" s="3" t="s">
        <v>40</v>
      </c>
      <c r="BT1" s="3" t="s">
        <v>41</v>
      </c>
      <c r="BU1" s="3" t="s">
        <v>42</v>
      </c>
      <c r="BV1" s="113" t="s">
        <v>10</v>
      </c>
      <c r="BW1" s="113" t="s">
        <v>11</v>
      </c>
      <c r="BX1" s="67" t="s">
        <v>78</v>
      </c>
      <c r="BY1" s="67" t="s">
        <v>79</v>
      </c>
      <c r="BZ1" s="67" t="s">
        <v>80</v>
      </c>
      <c r="CA1" s="68" t="s">
        <v>81</v>
      </c>
      <c r="CB1" s="68" t="s">
        <v>82</v>
      </c>
      <c r="CC1" s="69" t="s">
        <v>83</v>
      </c>
      <c r="CD1" s="69" t="s">
        <v>84</v>
      </c>
      <c r="CE1" s="69" t="s">
        <v>85</v>
      </c>
      <c r="CF1" s="70" t="s">
        <v>86</v>
      </c>
      <c r="CG1" s="70" t="s">
        <v>87</v>
      </c>
    </row>
    <row r="2" spans="1:86" s="46" customFormat="1" x14ac:dyDescent="0.25">
      <c r="A2" s="75" t="s">
        <v>89</v>
      </c>
      <c r="B2" s="76">
        <v>303286</v>
      </c>
      <c r="C2" s="77">
        <v>128</v>
      </c>
      <c r="D2" s="78">
        <v>138.66666666666666</v>
      </c>
      <c r="E2" s="79">
        <v>138.5</v>
      </c>
      <c r="F2" s="78">
        <v>139</v>
      </c>
      <c r="G2" s="78">
        <v>138.7222222222222</v>
      </c>
      <c r="H2" s="80">
        <v>0.25458753860865879</v>
      </c>
      <c r="I2" s="80">
        <v>0.14698618394803339</v>
      </c>
      <c r="J2" s="81">
        <v>11</v>
      </c>
      <c r="K2" s="81">
        <v>11</v>
      </c>
      <c r="L2" s="81">
        <v>11</v>
      </c>
      <c r="M2" s="78">
        <v>11</v>
      </c>
      <c r="N2" s="80">
        <v>0</v>
      </c>
      <c r="O2" s="80">
        <v>0</v>
      </c>
      <c r="P2" s="76">
        <v>232</v>
      </c>
      <c r="Q2" s="76">
        <v>236</v>
      </c>
      <c r="R2" s="76">
        <v>4</v>
      </c>
      <c r="S2" s="78">
        <v>220.5</v>
      </c>
      <c r="T2" s="78">
        <v>217.16666666666666</v>
      </c>
      <c r="U2" s="78">
        <v>222.66666666666666</v>
      </c>
      <c r="V2" s="78">
        <v>220.11111111111109</v>
      </c>
      <c r="W2" s="82">
        <v>2.7705461421759301</v>
      </c>
      <c r="X2" s="82">
        <v>1.5995755609875526</v>
      </c>
      <c r="Y2" s="78">
        <v>92.5</v>
      </c>
      <c r="Z2" s="78">
        <v>89.166666666666657</v>
      </c>
      <c r="AA2" s="78">
        <v>94.666666666666657</v>
      </c>
      <c r="AB2" s="78">
        <v>92.1111111111111</v>
      </c>
      <c r="AC2" s="80">
        <v>2.7705461421759301</v>
      </c>
      <c r="AD2" s="80">
        <v>1.5995755609875526</v>
      </c>
      <c r="AE2" s="83">
        <v>43</v>
      </c>
      <c r="AF2" s="77">
        <v>125</v>
      </c>
      <c r="AG2" s="78">
        <v>125</v>
      </c>
      <c r="AH2" s="84" t="s">
        <v>73</v>
      </c>
      <c r="AI2" s="78">
        <v>125</v>
      </c>
      <c r="AJ2" s="78">
        <v>0</v>
      </c>
      <c r="AK2" s="78">
        <v>0</v>
      </c>
      <c r="AL2" s="78">
        <v>82</v>
      </c>
      <c r="AM2" s="85">
        <v>82</v>
      </c>
      <c r="AN2" s="85" t="s">
        <v>73</v>
      </c>
      <c r="AO2" s="86">
        <v>82</v>
      </c>
      <c r="AP2" s="87">
        <v>0</v>
      </c>
      <c r="AQ2" s="87">
        <v>0</v>
      </c>
      <c r="AR2" s="82">
        <v>101</v>
      </c>
      <c r="AS2" s="88">
        <v>127.5</v>
      </c>
      <c r="AT2" s="82">
        <v>114.25</v>
      </c>
      <c r="AU2" s="82">
        <v>18.738329701443508</v>
      </c>
      <c r="AV2" s="89">
        <v>13.249999999999998</v>
      </c>
      <c r="AW2" s="85">
        <v>115.57000000000001</v>
      </c>
      <c r="AX2" s="85">
        <v>81.28</v>
      </c>
      <c r="AY2" s="85">
        <v>83.820000000000007</v>
      </c>
      <c r="AZ2" s="85" t="s">
        <v>73</v>
      </c>
      <c r="BA2" s="85">
        <v>93.556666666666672</v>
      </c>
      <c r="BB2" s="90">
        <v>19.106361069898469</v>
      </c>
      <c r="BC2" s="90">
        <v>11.031062706940068</v>
      </c>
      <c r="BD2" s="89">
        <v>3</v>
      </c>
      <c r="BE2" s="89">
        <v>5</v>
      </c>
      <c r="BF2" s="89">
        <v>4</v>
      </c>
      <c r="BG2" s="82">
        <v>1.4142135623730951</v>
      </c>
      <c r="BH2" s="82">
        <v>1</v>
      </c>
      <c r="BI2" s="84">
        <v>5</v>
      </c>
      <c r="BJ2" s="76">
        <v>3</v>
      </c>
      <c r="BK2" s="76">
        <v>10</v>
      </c>
      <c r="BL2" s="76" t="s">
        <v>73</v>
      </c>
      <c r="BM2" s="86">
        <v>6</v>
      </c>
      <c r="BN2" s="87">
        <v>3.6055512754639891</v>
      </c>
      <c r="BO2" s="87">
        <v>2.0816659994661326</v>
      </c>
      <c r="BP2" s="80">
        <v>40.837499999999999</v>
      </c>
      <c r="BQ2" s="91">
        <v>46.895833333333336</v>
      </c>
      <c r="BR2" s="91">
        <v>39.220833333333331</v>
      </c>
      <c r="BS2" s="91">
        <v>42.318055555555553</v>
      </c>
      <c r="BT2" s="91">
        <v>4.0460400164623724</v>
      </c>
      <c r="BU2" s="91">
        <v>2.3359822926565488</v>
      </c>
      <c r="BV2" s="92">
        <v>2</v>
      </c>
      <c r="BW2" s="77">
        <v>1</v>
      </c>
      <c r="BX2" s="84">
        <v>2.5</v>
      </c>
      <c r="BY2" s="84">
        <v>2</v>
      </c>
      <c r="BZ2" s="84">
        <v>3</v>
      </c>
      <c r="CA2" s="90">
        <f t="shared" ref="CA2" si="0">AVERAGE(BX2,BY2,BZ2)</f>
        <v>2.5</v>
      </c>
      <c r="CB2" s="90">
        <v>0.3</v>
      </c>
      <c r="CC2" s="84">
        <v>2</v>
      </c>
      <c r="CD2" s="84">
        <v>3</v>
      </c>
      <c r="CE2" s="84">
        <v>2</v>
      </c>
      <c r="CF2" s="90">
        <v>2.3333333333333335</v>
      </c>
      <c r="CG2" s="87">
        <v>0.33333333333333365</v>
      </c>
    </row>
    <row r="3" spans="1:86" s="46" customFormat="1" x14ac:dyDescent="0.25">
      <c r="A3" s="75" t="s">
        <v>89</v>
      </c>
      <c r="B3" s="76"/>
      <c r="C3" s="77" t="s">
        <v>73</v>
      </c>
      <c r="D3" s="78" t="s">
        <v>73</v>
      </c>
      <c r="E3" s="79" t="s">
        <v>73</v>
      </c>
      <c r="F3" s="78" t="s">
        <v>73</v>
      </c>
      <c r="G3" s="78" t="s">
        <v>73</v>
      </c>
      <c r="H3" s="80" t="s">
        <v>73</v>
      </c>
      <c r="I3" s="80" t="s">
        <v>73</v>
      </c>
      <c r="J3" s="81" t="s">
        <v>73</v>
      </c>
      <c r="K3" s="81" t="s">
        <v>73</v>
      </c>
      <c r="L3" s="81" t="s">
        <v>73</v>
      </c>
      <c r="M3" s="78" t="s">
        <v>73</v>
      </c>
      <c r="N3" s="80" t="s">
        <v>73</v>
      </c>
      <c r="O3" s="80" t="s">
        <v>73</v>
      </c>
      <c r="P3" s="76" t="s">
        <v>73</v>
      </c>
      <c r="Q3" s="76" t="s">
        <v>73</v>
      </c>
      <c r="R3" s="76" t="s">
        <v>73</v>
      </c>
      <c r="S3" s="78" t="s">
        <v>73</v>
      </c>
      <c r="T3" s="78" t="s">
        <v>73</v>
      </c>
      <c r="U3" s="78" t="s">
        <v>73</v>
      </c>
      <c r="V3" s="78" t="s">
        <v>73</v>
      </c>
      <c r="W3" s="82" t="s">
        <v>73</v>
      </c>
      <c r="X3" s="82" t="s">
        <v>73</v>
      </c>
      <c r="Y3" s="78" t="s">
        <v>73</v>
      </c>
      <c r="Z3" s="78" t="s">
        <v>73</v>
      </c>
      <c r="AA3" s="78" t="s">
        <v>73</v>
      </c>
      <c r="AB3" s="78" t="s">
        <v>73</v>
      </c>
      <c r="AC3" s="80" t="s">
        <v>73</v>
      </c>
      <c r="AD3" s="80" t="s">
        <v>73</v>
      </c>
      <c r="AE3" s="83" t="s">
        <v>73</v>
      </c>
      <c r="AF3" s="77" t="s">
        <v>73</v>
      </c>
      <c r="AG3" s="78" t="s">
        <v>73</v>
      </c>
      <c r="AH3" s="84" t="s">
        <v>73</v>
      </c>
      <c r="AI3" s="78" t="s">
        <v>73</v>
      </c>
      <c r="AJ3" s="78" t="s">
        <v>73</v>
      </c>
      <c r="AK3" s="78" t="s">
        <v>73</v>
      </c>
      <c r="AL3" s="78" t="s">
        <v>73</v>
      </c>
      <c r="AM3" s="85" t="s">
        <v>73</v>
      </c>
      <c r="AN3" s="85" t="s">
        <v>73</v>
      </c>
      <c r="AO3" s="86" t="s">
        <v>73</v>
      </c>
      <c r="AP3" s="87" t="s">
        <v>73</v>
      </c>
      <c r="AQ3" s="87" t="s">
        <v>73</v>
      </c>
      <c r="AR3" s="82" t="s">
        <v>73</v>
      </c>
      <c r="AS3" s="88" t="s">
        <v>73</v>
      </c>
      <c r="AT3" s="82" t="s">
        <v>73</v>
      </c>
      <c r="AU3" s="82" t="s">
        <v>73</v>
      </c>
      <c r="AV3" s="89" t="s">
        <v>73</v>
      </c>
      <c r="AW3" s="85" t="s">
        <v>73</v>
      </c>
      <c r="AX3" s="85" t="s">
        <v>73</v>
      </c>
      <c r="AY3" s="85" t="s">
        <v>73</v>
      </c>
      <c r="AZ3" s="85" t="s">
        <v>73</v>
      </c>
      <c r="BA3" s="85" t="s">
        <v>73</v>
      </c>
      <c r="BB3" s="90" t="s">
        <v>73</v>
      </c>
      <c r="BC3" s="90" t="s">
        <v>73</v>
      </c>
      <c r="BD3" s="89" t="s">
        <v>73</v>
      </c>
      <c r="BE3" s="89" t="s">
        <v>73</v>
      </c>
      <c r="BF3" s="89" t="s">
        <v>73</v>
      </c>
      <c r="BG3" s="82" t="s">
        <v>73</v>
      </c>
      <c r="BH3" s="82" t="s">
        <v>73</v>
      </c>
      <c r="BI3" s="84" t="s">
        <v>73</v>
      </c>
      <c r="BJ3" s="76" t="s">
        <v>73</v>
      </c>
      <c r="BK3" s="76" t="s">
        <v>73</v>
      </c>
      <c r="BL3" s="76" t="s">
        <v>73</v>
      </c>
      <c r="BM3" s="86" t="s">
        <v>73</v>
      </c>
      <c r="BN3" s="87" t="s">
        <v>73</v>
      </c>
      <c r="BO3" s="87" t="s">
        <v>73</v>
      </c>
      <c r="BP3" s="80" t="s">
        <v>73</v>
      </c>
      <c r="BQ3" s="91" t="s">
        <v>73</v>
      </c>
      <c r="BR3" s="91" t="s">
        <v>73</v>
      </c>
      <c r="BS3" s="91" t="s">
        <v>73</v>
      </c>
      <c r="BT3" s="91" t="s">
        <v>73</v>
      </c>
      <c r="BU3" s="91" t="s">
        <v>73</v>
      </c>
      <c r="BV3" s="92" t="s">
        <v>73</v>
      </c>
      <c r="BW3" s="77" t="s">
        <v>73</v>
      </c>
      <c r="BX3" s="84" t="s">
        <v>73</v>
      </c>
      <c r="BY3" s="84" t="s">
        <v>73</v>
      </c>
      <c r="BZ3" s="84" t="s">
        <v>73</v>
      </c>
      <c r="CA3" s="84" t="s">
        <v>73</v>
      </c>
      <c r="CB3" s="84" t="s">
        <v>73</v>
      </c>
      <c r="CC3" s="84" t="s">
        <v>73</v>
      </c>
      <c r="CD3" s="84" t="s">
        <v>73</v>
      </c>
      <c r="CE3" s="84" t="s">
        <v>73</v>
      </c>
      <c r="CF3" s="90" t="s">
        <v>73</v>
      </c>
      <c r="CG3" s="87" t="s">
        <v>73</v>
      </c>
    </row>
    <row r="4" spans="1:86" s="46" customFormat="1" x14ac:dyDescent="0.25">
      <c r="A4" s="93" t="s">
        <v>77</v>
      </c>
      <c r="B4" s="94">
        <v>303287</v>
      </c>
      <c r="C4" s="95" t="s">
        <v>73</v>
      </c>
      <c r="D4" s="96" t="s">
        <v>73</v>
      </c>
      <c r="E4" s="97" t="s">
        <v>73</v>
      </c>
      <c r="F4" s="96" t="s">
        <v>73</v>
      </c>
      <c r="G4" s="96" t="s">
        <v>73</v>
      </c>
      <c r="H4" s="98" t="s">
        <v>73</v>
      </c>
      <c r="I4" s="98" t="s">
        <v>73</v>
      </c>
      <c r="J4" s="99" t="s">
        <v>73</v>
      </c>
      <c r="K4" s="99" t="s">
        <v>73</v>
      </c>
      <c r="L4" s="99" t="s">
        <v>73</v>
      </c>
      <c r="M4" s="96" t="s">
        <v>73</v>
      </c>
      <c r="N4" s="98" t="s">
        <v>73</v>
      </c>
      <c r="O4" s="98" t="s">
        <v>73</v>
      </c>
      <c r="P4" s="94" t="s">
        <v>73</v>
      </c>
      <c r="Q4" s="94" t="s">
        <v>73</v>
      </c>
      <c r="R4" s="94" t="s">
        <v>73</v>
      </c>
      <c r="S4" s="96" t="s">
        <v>73</v>
      </c>
      <c r="T4" s="96" t="s">
        <v>73</v>
      </c>
      <c r="U4" s="96" t="s">
        <v>73</v>
      </c>
      <c r="V4" s="96" t="s">
        <v>73</v>
      </c>
      <c r="W4" s="100" t="s">
        <v>73</v>
      </c>
      <c r="X4" s="100" t="s">
        <v>73</v>
      </c>
      <c r="Y4" s="96" t="s">
        <v>73</v>
      </c>
      <c r="Z4" s="96" t="s">
        <v>73</v>
      </c>
      <c r="AA4" s="96" t="s">
        <v>73</v>
      </c>
      <c r="AB4" s="96" t="s">
        <v>73</v>
      </c>
      <c r="AC4" s="98" t="s">
        <v>73</v>
      </c>
      <c r="AD4" s="98" t="s">
        <v>73</v>
      </c>
      <c r="AE4" s="101" t="s">
        <v>73</v>
      </c>
      <c r="AF4" s="95" t="s">
        <v>73</v>
      </c>
      <c r="AG4" s="96" t="s">
        <v>73</v>
      </c>
      <c r="AH4" s="102" t="s">
        <v>73</v>
      </c>
      <c r="AI4" s="96" t="s">
        <v>73</v>
      </c>
      <c r="AJ4" s="96" t="s">
        <v>73</v>
      </c>
      <c r="AK4" s="96" t="s">
        <v>73</v>
      </c>
      <c r="AL4" s="96" t="s">
        <v>73</v>
      </c>
      <c r="AM4" s="103" t="s">
        <v>73</v>
      </c>
      <c r="AN4" s="103" t="s">
        <v>73</v>
      </c>
      <c r="AO4" s="104" t="s">
        <v>73</v>
      </c>
      <c r="AP4" s="105" t="s">
        <v>73</v>
      </c>
      <c r="AQ4" s="105" t="s">
        <v>73</v>
      </c>
      <c r="AR4" s="100" t="s">
        <v>73</v>
      </c>
      <c r="AS4" s="106" t="s">
        <v>73</v>
      </c>
      <c r="AT4" s="100" t="s">
        <v>73</v>
      </c>
      <c r="AU4" s="100" t="s">
        <v>73</v>
      </c>
      <c r="AV4" s="107" t="s">
        <v>73</v>
      </c>
      <c r="AW4" s="103" t="s">
        <v>73</v>
      </c>
      <c r="AX4" s="103" t="s">
        <v>73</v>
      </c>
      <c r="AY4" s="103" t="s">
        <v>73</v>
      </c>
      <c r="AZ4" s="103" t="s">
        <v>73</v>
      </c>
      <c r="BA4" s="103" t="s">
        <v>73</v>
      </c>
      <c r="BB4" s="108" t="s">
        <v>73</v>
      </c>
      <c r="BC4" s="108" t="s">
        <v>73</v>
      </c>
      <c r="BD4" s="107" t="s">
        <v>73</v>
      </c>
      <c r="BE4" s="107" t="s">
        <v>73</v>
      </c>
      <c r="BF4" s="107" t="s">
        <v>73</v>
      </c>
      <c r="BG4" s="100" t="s">
        <v>73</v>
      </c>
      <c r="BH4" s="100" t="s">
        <v>73</v>
      </c>
      <c r="BI4" s="102" t="s">
        <v>73</v>
      </c>
      <c r="BJ4" s="94" t="s">
        <v>73</v>
      </c>
      <c r="BK4" s="94" t="s">
        <v>73</v>
      </c>
      <c r="BL4" s="94" t="s">
        <v>73</v>
      </c>
      <c r="BM4" s="104" t="s">
        <v>73</v>
      </c>
      <c r="BN4" s="105" t="s">
        <v>73</v>
      </c>
      <c r="BO4" s="105" t="s">
        <v>73</v>
      </c>
      <c r="BP4" s="98" t="s">
        <v>73</v>
      </c>
      <c r="BQ4" s="109" t="s">
        <v>73</v>
      </c>
      <c r="BR4" s="109" t="s">
        <v>73</v>
      </c>
      <c r="BS4" s="109" t="s">
        <v>73</v>
      </c>
      <c r="BT4" s="109" t="s">
        <v>73</v>
      </c>
      <c r="BU4" s="109" t="s">
        <v>73</v>
      </c>
      <c r="BV4" s="110" t="s">
        <v>73</v>
      </c>
      <c r="BW4" s="95" t="s">
        <v>73</v>
      </c>
      <c r="BX4" s="102">
        <v>6</v>
      </c>
      <c r="BY4" s="102">
        <v>5</v>
      </c>
      <c r="BZ4" s="102">
        <v>5</v>
      </c>
      <c r="CA4" s="108">
        <f t="shared" ref="CA4:CA5" si="1">AVERAGE(BX4,BY4,BZ4)</f>
        <v>5.333333333333333</v>
      </c>
      <c r="CB4" s="108">
        <v>0.33333333333333337</v>
      </c>
      <c r="CC4" s="102">
        <v>4</v>
      </c>
      <c r="CD4" s="102">
        <v>5</v>
      </c>
      <c r="CE4" s="102">
        <v>5</v>
      </c>
      <c r="CF4" s="108">
        <v>4.666666666666667</v>
      </c>
      <c r="CG4" s="105">
        <v>0.33333333333333454</v>
      </c>
      <c r="CH4" s="64"/>
    </row>
    <row r="5" spans="1:86" s="46" customFormat="1" x14ac:dyDescent="0.25">
      <c r="A5" s="93" t="s">
        <v>77</v>
      </c>
      <c r="B5" s="94">
        <v>303287</v>
      </c>
      <c r="C5" s="95">
        <v>128</v>
      </c>
      <c r="D5" s="111">
        <v>141</v>
      </c>
      <c r="E5" s="112">
        <v>141</v>
      </c>
      <c r="F5" s="111">
        <v>140</v>
      </c>
      <c r="G5" s="96">
        <v>140.66666666666666</v>
      </c>
      <c r="H5" s="98">
        <v>0.57735026918962584</v>
      </c>
      <c r="I5" s="98">
        <v>0.33333333333333337</v>
      </c>
      <c r="J5" s="99">
        <v>13</v>
      </c>
      <c r="K5" s="99">
        <v>13</v>
      </c>
      <c r="L5" s="99">
        <v>12</v>
      </c>
      <c r="M5" s="96">
        <v>12.666666666666666</v>
      </c>
      <c r="N5" s="98">
        <v>0.57735026918962573</v>
      </c>
      <c r="O5" s="98">
        <v>0.33333333333333331</v>
      </c>
      <c r="P5" s="94">
        <v>232</v>
      </c>
      <c r="Q5" s="94">
        <v>237</v>
      </c>
      <c r="R5" s="94">
        <f>Q5-P5</f>
        <v>5</v>
      </c>
      <c r="S5" s="96">
        <v>232.00000000000003</v>
      </c>
      <c r="T5" s="96">
        <v>231.25</v>
      </c>
      <c r="U5" s="96">
        <v>231.83333333333331</v>
      </c>
      <c r="V5" s="96">
        <v>231.69444444444443</v>
      </c>
      <c r="W5" s="100">
        <v>0.39381796885439174</v>
      </c>
      <c r="X5" s="100">
        <v>0.22737091032979473</v>
      </c>
      <c r="Y5" s="96">
        <v>104.00000000000003</v>
      </c>
      <c r="Z5" s="96">
        <v>103.25</v>
      </c>
      <c r="AA5" s="96">
        <v>103.83333333333331</v>
      </c>
      <c r="AB5" s="96">
        <v>103.69444444444446</v>
      </c>
      <c r="AC5" s="98">
        <v>0.39381796885439169</v>
      </c>
      <c r="AD5" s="98">
        <v>0.2273709103297947</v>
      </c>
      <c r="AE5" s="101" t="s">
        <v>73</v>
      </c>
      <c r="AF5" s="95" t="s">
        <v>73</v>
      </c>
      <c r="AG5" s="96" t="s">
        <v>73</v>
      </c>
      <c r="AH5" s="102" t="s">
        <v>73</v>
      </c>
      <c r="AI5" s="96" t="s">
        <v>73</v>
      </c>
      <c r="AJ5" s="96" t="s">
        <v>73</v>
      </c>
      <c r="AK5" s="96" t="s">
        <v>73</v>
      </c>
      <c r="AL5" s="96" t="s">
        <v>73</v>
      </c>
      <c r="AM5" s="103" t="s">
        <v>73</v>
      </c>
      <c r="AN5" s="103" t="s">
        <v>73</v>
      </c>
      <c r="AO5" s="104" t="s">
        <v>73</v>
      </c>
      <c r="AP5" s="105" t="s">
        <v>73</v>
      </c>
      <c r="AQ5" s="105" t="s">
        <v>73</v>
      </c>
      <c r="AR5" s="100">
        <v>73</v>
      </c>
      <c r="AS5" s="106">
        <v>100.6</v>
      </c>
      <c r="AT5" s="100">
        <v>86.8</v>
      </c>
      <c r="AU5" s="100">
        <v>19.516147160748691</v>
      </c>
      <c r="AV5" s="107">
        <v>13.799999999999985</v>
      </c>
      <c r="AW5" s="108">
        <v>85.09</v>
      </c>
      <c r="AX5" s="105">
        <v>58.42</v>
      </c>
      <c r="AY5" s="102" t="s">
        <v>73</v>
      </c>
      <c r="AZ5" s="103" t="s">
        <v>73</v>
      </c>
      <c r="BA5" s="103">
        <v>72</v>
      </c>
      <c r="BB5" s="108">
        <v>18.899999999999999</v>
      </c>
      <c r="BC5" s="108">
        <v>13.3</v>
      </c>
      <c r="BD5" s="107">
        <v>5</v>
      </c>
      <c r="BE5" s="107">
        <v>5</v>
      </c>
      <c r="BF5" s="107">
        <v>5</v>
      </c>
      <c r="BG5" s="100">
        <v>0</v>
      </c>
      <c r="BH5" s="100">
        <v>0</v>
      </c>
      <c r="BI5" s="102" t="s">
        <v>73</v>
      </c>
      <c r="BJ5" s="102" t="s">
        <v>73</v>
      </c>
      <c r="BK5" s="102" t="s">
        <v>73</v>
      </c>
      <c r="BL5" s="102" t="s">
        <v>73</v>
      </c>
      <c r="BM5" s="102" t="s">
        <v>73</v>
      </c>
      <c r="BN5" s="102" t="s">
        <v>73</v>
      </c>
      <c r="BO5" s="102" t="s">
        <v>73</v>
      </c>
      <c r="BP5" s="98">
        <v>45.758333333333333</v>
      </c>
      <c r="BQ5" s="109">
        <v>44.818750000000001</v>
      </c>
      <c r="BR5" s="109">
        <v>43.909375000000004</v>
      </c>
      <c r="BS5" s="109">
        <v>44.828819444444441</v>
      </c>
      <c r="BT5" s="109">
        <v>0.92452029446857198</v>
      </c>
      <c r="BU5" s="109">
        <v>0.53377204088270214</v>
      </c>
      <c r="BV5" s="110">
        <v>5</v>
      </c>
      <c r="BW5" s="95">
        <v>4</v>
      </c>
      <c r="BX5" s="102">
        <v>4</v>
      </c>
      <c r="BY5" s="102">
        <v>6</v>
      </c>
      <c r="BZ5" s="102">
        <v>6</v>
      </c>
      <c r="CA5" s="108">
        <f t="shared" si="1"/>
        <v>5.333333333333333</v>
      </c>
      <c r="CB5" s="108">
        <v>0.7</v>
      </c>
      <c r="CC5" s="102">
        <v>3</v>
      </c>
      <c r="CD5" s="102">
        <v>5</v>
      </c>
      <c r="CE5" s="102">
        <v>3</v>
      </c>
      <c r="CF5" s="108">
        <v>3.6666666666666665</v>
      </c>
      <c r="CG5" s="105">
        <v>0.66666666666666641</v>
      </c>
    </row>
    <row r="6" spans="1:86" s="46" customFormat="1" x14ac:dyDescent="0.25">
      <c r="A6" s="43">
        <v>1</v>
      </c>
      <c r="B6" s="35">
        <v>303101</v>
      </c>
      <c r="C6" s="21">
        <v>128</v>
      </c>
      <c r="D6" s="30">
        <v>140</v>
      </c>
      <c r="E6" s="30">
        <v>140</v>
      </c>
      <c r="F6" s="30">
        <v>140</v>
      </c>
      <c r="G6" s="17">
        <v>140</v>
      </c>
      <c r="H6" s="18">
        <v>0</v>
      </c>
      <c r="I6" s="18">
        <v>0</v>
      </c>
      <c r="J6" s="19">
        <v>12</v>
      </c>
      <c r="K6" s="19">
        <v>12</v>
      </c>
      <c r="L6" s="19">
        <v>12</v>
      </c>
      <c r="M6" s="17">
        <v>12</v>
      </c>
      <c r="N6" s="18">
        <v>0</v>
      </c>
      <c r="O6" s="18">
        <v>0</v>
      </c>
      <c r="P6" s="35">
        <v>232</v>
      </c>
      <c r="Q6" s="35">
        <v>236</v>
      </c>
      <c r="R6" s="35">
        <v>4</v>
      </c>
      <c r="S6" s="17">
        <v>216.66666666666666</v>
      </c>
      <c r="T6" s="29">
        <v>221</v>
      </c>
      <c r="U6" s="29">
        <v>225</v>
      </c>
      <c r="V6" s="17">
        <v>220.88888888888889</v>
      </c>
      <c r="W6" s="44">
        <v>4.1677776296691276</v>
      </c>
      <c r="X6" s="44">
        <v>2.4062675364119714</v>
      </c>
      <c r="Y6" s="17">
        <v>88.666666666666657</v>
      </c>
      <c r="Z6" s="17">
        <v>93</v>
      </c>
      <c r="AA6" s="17">
        <v>97</v>
      </c>
      <c r="AB6" s="17">
        <v>92.888888888888872</v>
      </c>
      <c r="AC6" s="18">
        <v>4.1677776296691276</v>
      </c>
      <c r="AD6" s="18">
        <v>2.4062675364119714</v>
      </c>
      <c r="AE6" s="22">
        <v>26</v>
      </c>
      <c r="AF6" s="17">
        <v>128</v>
      </c>
      <c r="AG6" s="17">
        <v>128</v>
      </c>
      <c r="AH6" s="17">
        <v>125</v>
      </c>
      <c r="AI6" s="17">
        <v>127</v>
      </c>
      <c r="AJ6" s="17">
        <v>1.7320508075688772</v>
      </c>
      <c r="AK6" s="17">
        <v>1</v>
      </c>
      <c r="AL6" s="17">
        <v>102</v>
      </c>
      <c r="AM6" s="24">
        <v>102</v>
      </c>
      <c r="AN6" s="24">
        <v>99</v>
      </c>
      <c r="AO6" s="25">
        <v>101</v>
      </c>
      <c r="AP6" s="26">
        <v>1.7320508075688772</v>
      </c>
      <c r="AQ6" s="26">
        <v>1</v>
      </c>
      <c r="AR6" s="44">
        <v>80.7</v>
      </c>
      <c r="AS6" s="45">
        <v>87.3</v>
      </c>
      <c r="AT6" s="44">
        <v>84</v>
      </c>
      <c r="AU6" s="44">
        <v>4.6669047558312098</v>
      </c>
      <c r="AV6" s="43">
        <v>3.2999999999999972</v>
      </c>
      <c r="AW6" s="24">
        <v>69.849999999999994</v>
      </c>
      <c r="AX6" s="24">
        <v>48.26</v>
      </c>
      <c r="AY6" s="24">
        <v>68.58</v>
      </c>
      <c r="AZ6" s="24">
        <v>63.5</v>
      </c>
      <c r="BA6" s="24">
        <v>62.547499999999999</v>
      </c>
      <c r="BB6" s="32">
        <v>9.9122394879596296</v>
      </c>
      <c r="BC6" s="32">
        <v>4.9561197439798148</v>
      </c>
      <c r="BD6" s="43">
        <v>7</v>
      </c>
      <c r="BE6" s="43">
        <v>5</v>
      </c>
      <c r="BF6" s="43">
        <v>6</v>
      </c>
      <c r="BG6" s="44">
        <v>1.4142135623730951</v>
      </c>
      <c r="BH6" s="44">
        <v>1</v>
      </c>
      <c r="BI6" s="23">
        <v>3</v>
      </c>
      <c r="BJ6" s="35">
        <v>5</v>
      </c>
      <c r="BK6" s="35">
        <v>12</v>
      </c>
      <c r="BL6" s="35">
        <v>3</v>
      </c>
      <c r="BM6" s="25">
        <v>5.75</v>
      </c>
      <c r="BN6" s="26">
        <v>4.2720018726587652</v>
      </c>
      <c r="BO6" s="26">
        <v>2.1360009363293826</v>
      </c>
      <c r="BP6" s="18">
        <v>52.783333333333331</v>
      </c>
      <c r="BQ6" s="20">
        <v>54.199999999999996</v>
      </c>
      <c r="BR6" s="20">
        <v>42.612499999999997</v>
      </c>
      <c r="BS6" s="20">
        <v>49.86527777777777</v>
      </c>
      <c r="BT6" s="20">
        <v>6.3209038302668681</v>
      </c>
      <c r="BU6" s="20">
        <v>3.6493755279263129</v>
      </c>
      <c r="BV6" s="39">
        <v>1</v>
      </c>
      <c r="BW6" s="47">
        <v>0</v>
      </c>
      <c r="BX6" s="23">
        <v>4</v>
      </c>
      <c r="BY6" s="23">
        <v>4</v>
      </c>
      <c r="BZ6" s="23">
        <v>7</v>
      </c>
      <c r="CA6" s="32">
        <v>5</v>
      </c>
      <c r="CB6" s="32">
        <v>1</v>
      </c>
      <c r="CC6" s="23">
        <v>4</v>
      </c>
      <c r="CD6" s="23">
        <v>5</v>
      </c>
      <c r="CE6" s="23">
        <v>4</v>
      </c>
      <c r="CF6" s="32">
        <v>4.333333333333333</v>
      </c>
      <c r="CG6" s="32">
        <v>0.33333333333333276</v>
      </c>
    </row>
    <row r="7" spans="1:86" s="46" customFormat="1" x14ac:dyDescent="0.25">
      <c r="A7" s="43">
        <v>2</v>
      </c>
      <c r="B7" s="35">
        <v>303102</v>
      </c>
      <c r="C7" s="21">
        <v>128</v>
      </c>
      <c r="D7" s="30">
        <v>138</v>
      </c>
      <c r="E7" s="30">
        <v>140</v>
      </c>
      <c r="F7" s="30">
        <v>138</v>
      </c>
      <c r="G7" s="17">
        <v>138.66666666666666</v>
      </c>
      <c r="H7" s="18">
        <v>1.1547005383792515</v>
      </c>
      <c r="I7" s="18">
        <v>0.66666666666666663</v>
      </c>
      <c r="J7" s="19">
        <v>10</v>
      </c>
      <c r="K7" s="19">
        <v>12</v>
      </c>
      <c r="L7" s="19">
        <v>10</v>
      </c>
      <c r="M7" s="17">
        <v>10.666666666666666</v>
      </c>
      <c r="N7" s="18">
        <v>1.1547005383792517</v>
      </c>
      <c r="O7" s="18">
        <v>0.66666666666666674</v>
      </c>
      <c r="P7" s="35">
        <v>232</v>
      </c>
      <c r="Q7" s="35">
        <v>236</v>
      </c>
      <c r="R7" s="35">
        <v>4</v>
      </c>
      <c r="S7" s="17">
        <v>233</v>
      </c>
      <c r="T7" s="29">
        <v>232</v>
      </c>
      <c r="U7" s="29">
        <v>232</v>
      </c>
      <c r="V7" s="17">
        <v>232.33333333333334</v>
      </c>
      <c r="W7" s="44">
        <v>0.57735026918962584</v>
      </c>
      <c r="X7" s="44">
        <v>0.33333333333333337</v>
      </c>
      <c r="Y7" s="17">
        <v>105</v>
      </c>
      <c r="Z7" s="17">
        <v>104</v>
      </c>
      <c r="AA7" s="17">
        <v>104</v>
      </c>
      <c r="AB7" s="17">
        <v>104.33333333333333</v>
      </c>
      <c r="AC7" s="18">
        <v>0.57735026918962573</v>
      </c>
      <c r="AD7" s="18">
        <v>0.33333333333333331</v>
      </c>
      <c r="AE7" s="22">
        <v>43</v>
      </c>
      <c r="AF7" s="31" t="s">
        <v>73</v>
      </c>
      <c r="AG7" s="23" t="s">
        <v>73</v>
      </c>
      <c r="AH7" s="23" t="s">
        <v>73</v>
      </c>
      <c r="AI7" s="31" t="s">
        <v>73</v>
      </c>
      <c r="AJ7" s="31" t="s">
        <v>73</v>
      </c>
      <c r="AK7" s="31" t="s">
        <v>73</v>
      </c>
      <c r="AL7" s="31" t="s">
        <v>73</v>
      </c>
      <c r="AM7" s="24" t="s">
        <v>73</v>
      </c>
      <c r="AN7" s="24" t="s">
        <v>73</v>
      </c>
      <c r="AO7" s="25" t="s">
        <v>73</v>
      </c>
      <c r="AP7" s="23" t="s">
        <v>73</v>
      </c>
      <c r="AQ7" s="32" t="s">
        <v>73</v>
      </c>
      <c r="AR7" s="44">
        <v>66.7</v>
      </c>
      <c r="AS7" s="45">
        <v>86.7</v>
      </c>
      <c r="AT7" s="44">
        <v>76.7</v>
      </c>
      <c r="AU7" s="44">
        <v>14.142135623730951</v>
      </c>
      <c r="AV7" s="43">
        <v>10</v>
      </c>
      <c r="AW7" s="24" t="s">
        <v>73</v>
      </c>
      <c r="AX7" s="24" t="s">
        <v>73</v>
      </c>
      <c r="AY7" s="24">
        <v>63.5</v>
      </c>
      <c r="AZ7" s="24">
        <v>54.61</v>
      </c>
      <c r="BA7" s="24">
        <v>59.055</v>
      </c>
      <c r="BB7" s="32">
        <v>6.2861792847484077</v>
      </c>
      <c r="BC7" s="32">
        <v>4.4450000000000003</v>
      </c>
      <c r="BD7" s="43">
        <v>3</v>
      </c>
      <c r="BE7" s="43">
        <v>5</v>
      </c>
      <c r="BF7" s="43">
        <v>4</v>
      </c>
      <c r="BG7" s="44">
        <v>1.4142135623730951</v>
      </c>
      <c r="BH7" s="44">
        <v>1</v>
      </c>
      <c r="BI7" s="23" t="s">
        <v>73</v>
      </c>
      <c r="BJ7" s="35" t="s">
        <v>73</v>
      </c>
      <c r="BK7" s="35">
        <v>13</v>
      </c>
      <c r="BL7" s="35">
        <v>8</v>
      </c>
      <c r="BM7" s="25">
        <v>10.5</v>
      </c>
      <c r="BN7" s="26">
        <v>3.5355339059327378</v>
      </c>
      <c r="BO7" s="26">
        <v>2.5</v>
      </c>
      <c r="BP7" s="18">
        <v>45.1</v>
      </c>
      <c r="BQ7" s="20">
        <v>40.866666666666667</v>
      </c>
      <c r="BR7" s="20">
        <v>44.466666666666669</v>
      </c>
      <c r="BS7" s="20">
        <v>43.477777777777781</v>
      </c>
      <c r="BT7" s="20">
        <v>2.2833536089935147</v>
      </c>
      <c r="BU7" s="20">
        <v>1.3182948208075094</v>
      </c>
      <c r="BV7" s="39">
        <v>1</v>
      </c>
      <c r="BW7" s="47">
        <v>2</v>
      </c>
      <c r="BX7" s="23">
        <v>4</v>
      </c>
      <c r="BY7" s="23">
        <v>7</v>
      </c>
      <c r="BZ7" s="23">
        <v>6</v>
      </c>
      <c r="CA7" s="32">
        <v>5.666666666666667</v>
      </c>
      <c r="CB7" s="32">
        <v>0.88191710368819731</v>
      </c>
      <c r="CC7" s="23">
        <v>4</v>
      </c>
      <c r="CD7" s="23">
        <v>3</v>
      </c>
      <c r="CE7" s="23">
        <v>3</v>
      </c>
      <c r="CF7" s="32">
        <v>3.3333333333333335</v>
      </c>
      <c r="CG7" s="32">
        <v>0.33333333333333276</v>
      </c>
    </row>
    <row r="8" spans="1:86" s="46" customFormat="1" x14ac:dyDescent="0.25">
      <c r="A8" s="43">
        <v>3</v>
      </c>
      <c r="B8" s="35">
        <v>303103</v>
      </c>
      <c r="C8" s="21">
        <v>128</v>
      </c>
      <c r="D8" s="30">
        <v>138</v>
      </c>
      <c r="E8" s="30">
        <v>138</v>
      </c>
      <c r="F8" s="30">
        <v>138</v>
      </c>
      <c r="G8" s="17">
        <v>138</v>
      </c>
      <c r="H8" s="18">
        <v>0</v>
      </c>
      <c r="I8" s="18">
        <v>0</v>
      </c>
      <c r="J8" s="19">
        <v>10</v>
      </c>
      <c r="K8" s="19">
        <v>10</v>
      </c>
      <c r="L8" s="19">
        <v>10</v>
      </c>
      <c r="M8" s="17">
        <v>10</v>
      </c>
      <c r="N8" s="18">
        <v>0</v>
      </c>
      <c r="O8" s="18">
        <v>0</v>
      </c>
      <c r="P8" s="35">
        <v>232</v>
      </c>
      <c r="Q8" s="35">
        <v>236</v>
      </c>
      <c r="R8" s="35">
        <v>4</v>
      </c>
      <c r="S8" s="17">
        <v>215</v>
      </c>
      <c r="T8" s="29">
        <v>215</v>
      </c>
      <c r="U8" s="29">
        <v>216</v>
      </c>
      <c r="V8" s="17">
        <v>215.33333333333334</v>
      </c>
      <c r="W8" s="44">
        <v>0.57735026918962584</v>
      </c>
      <c r="X8" s="44">
        <v>0.33333333333333337</v>
      </c>
      <c r="Y8" s="17">
        <v>87</v>
      </c>
      <c r="Z8" s="17">
        <v>87</v>
      </c>
      <c r="AA8" s="17">
        <v>88</v>
      </c>
      <c r="AB8" s="17">
        <v>87.333333333333329</v>
      </c>
      <c r="AC8" s="18">
        <v>0.57735026918962573</v>
      </c>
      <c r="AD8" s="18">
        <v>0.33333333333333331</v>
      </c>
      <c r="AE8" s="22">
        <v>26</v>
      </c>
      <c r="AF8" s="17">
        <v>117</v>
      </c>
      <c r="AG8" s="21">
        <v>125</v>
      </c>
      <c r="AH8" s="17">
        <v>132</v>
      </c>
      <c r="AI8" s="17">
        <v>124.66666666666667</v>
      </c>
      <c r="AJ8" s="17">
        <v>7.5055534994651349</v>
      </c>
      <c r="AK8" s="17">
        <v>4.3333333333333339</v>
      </c>
      <c r="AL8" s="17">
        <v>91</v>
      </c>
      <c r="AM8" s="24">
        <v>99</v>
      </c>
      <c r="AN8" s="24">
        <v>106</v>
      </c>
      <c r="AO8" s="25">
        <v>98.666666666666671</v>
      </c>
      <c r="AP8" s="26">
        <v>7.5055534994651349</v>
      </c>
      <c r="AQ8" s="26">
        <v>4.3333333333333339</v>
      </c>
      <c r="AR8" s="44">
        <v>117.1</v>
      </c>
      <c r="AS8" s="45">
        <v>146.69999999999999</v>
      </c>
      <c r="AT8" s="44">
        <v>131.89999999999998</v>
      </c>
      <c r="AU8" s="44">
        <v>20.930360723122021</v>
      </c>
      <c r="AV8" s="43">
        <v>14.80000000000015</v>
      </c>
      <c r="AW8" s="24">
        <v>120.015</v>
      </c>
      <c r="AX8" s="24">
        <v>118.11</v>
      </c>
      <c r="AY8" s="24">
        <v>124.46000000000001</v>
      </c>
      <c r="AZ8" s="24">
        <v>86.36</v>
      </c>
      <c r="BA8" s="24">
        <v>112.23625000000001</v>
      </c>
      <c r="BB8" s="32">
        <v>17.454801333252973</v>
      </c>
      <c r="BC8" s="32">
        <v>8.7274006666264867</v>
      </c>
      <c r="BD8" s="43">
        <v>1</v>
      </c>
      <c r="BE8" s="43">
        <v>3</v>
      </c>
      <c r="BF8" s="43">
        <v>2</v>
      </c>
      <c r="BG8" s="44">
        <v>1.4142135623730951</v>
      </c>
      <c r="BH8" s="44">
        <v>1</v>
      </c>
      <c r="BI8" s="23">
        <v>3</v>
      </c>
      <c r="BJ8" s="35">
        <v>7</v>
      </c>
      <c r="BK8" s="35">
        <v>6</v>
      </c>
      <c r="BL8" s="35">
        <v>2</v>
      </c>
      <c r="BM8" s="25">
        <v>4.5</v>
      </c>
      <c r="BN8" s="26">
        <v>2.3804761428476167</v>
      </c>
      <c r="BO8" s="26">
        <v>1.1902380714238083</v>
      </c>
      <c r="BP8" s="18">
        <v>47.75</v>
      </c>
      <c r="BQ8" s="20">
        <v>40.65</v>
      </c>
      <c r="BR8" s="20">
        <v>41.56666666666667</v>
      </c>
      <c r="BS8" s="20">
        <v>43.322222222222223</v>
      </c>
      <c r="BT8" s="20">
        <v>3.8618624368925261</v>
      </c>
      <c r="BU8" s="20">
        <v>2.2296473175132041</v>
      </c>
      <c r="BV8" s="39">
        <v>3</v>
      </c>
      <c r="BW8" s="47">
        <v>2</v>
      </c>
      <c r="BX8" s="23">
        <v>1.5</v>
      </c>
      <c r="BY8" s="23">
        <v>2.5</v>
      </c>
      <c r="BZ8" s="23">
        <v>1.5</v>
      </c>
      <c r="CA8" s="32">
        <v>1.8333333333333333</v>
      </c>
      <c r="CB8" s="32">
        <v>0.3333333333333332</v>
      </c>
      <c r="CC8" s="23">
        <v>4</v>
      </c>
      <c r="CD8" s="23">
        <v>3</v>
      </c>
      <c r="CE8" s="23">
        <v>2</v>
      </c>
      <c r="CF8" s="32">
        <v>3</v>
      </c>
      <c r="CG8" s="32">
        <v>0.57735026918962584</v>
      </c>
    </row>
    <row r="9" spans="1:86" s="46" customFormat="1" x14ac:dyDescent="0.25">
      <c r="A9" s="43">
        <v>4</v>
      </c>
      <c r="B9" s="35">
        <v>303104</v>
      </c>
      <c r="C9" s="21">
        <v>128</v>
      </c>
      <c r="D9" s="30">
        <v>138</v>
      </c>
      <c r="E9" s="33">
        <v>140</v>
      </c>
      <c r="F9" s="30">
        <v>140</v>
      </c>
      <c r="G9" s="17">
        <v>139.33333333333334</v>
      </c>
      <c r="H9" s="18">
        <v>1.1547005383792515</v>
      </c>
      <c r="I9" s="18">
        <v>0.66666666666666663</v>
      </c>
      <c r="J9" s="19">
        <v>10</v>
      </c>
      <c r="K9" s="19">
        <v>12</v>
      </c>
      <c r="L9" s="19">
        <v>12</v>
      </c>
      <c r="M9" s="17">
        <v>11.333333333333334</v>
      </c>
      <c r="N9" s="18">
        <v>1.1547005383792517</v>
      </c>
      <c r="O9" s="18">
        <v>0.66666666666666674</v>
      </c>
      <c r="P9" s="35">
        <v>232</v>
      </c>
      <c r="Q9" s="35">
        <v>236</v>
      </c>
      <c r="R9" s="35">
        <v>4</v>
      </c>
      <c r="S9" s="17">
        <v>219.33333333333334</v>
      </c>
      <c r="T9" s="29">
        <v>225</v>
      </c>
      <c r="U9" s="29">
        <v>226</v>
      </c>
      <c r="V9" s="17">
        <v>223.44444444444446</v>
      </c>
      <c r="W9" s="44">
        <v>3.5952643749696471</v>
      </c>
      <c r="X9" s="44">
        <v>2.0757268546965975</v>
      </c>
      <c r="Y9" s="17">
        <v>91.333333333333343</v>
      </c>
      <c r="Z9" s="17">
        <v>97</v>
      </c>
      <c r="AA9" s="17">
        <v>98</v>
      </c>
      <c r="AB9" s="17">
        <v>95.444444444444457</v>
      </c>
      <c r="AC9" s="18">
        <v>3.5952643749696471</v>
      </c>
      <c r="AD9" s="18">
        <v>2.0757268546965975</v>
      </c>
      <c r="AE9" s="22">
        <v>26</v>
      </c>
      <c r="AF9" s="21">
        <v>132</v>
      </c>
      <c r="AG9" s="23" t="s">
        <v>73</v>
      </c>
      <c r="AH9" s="23" t="s">
        <v>73</v>
      </c>
      <c r="AI9" s="17">
        <v>132</v>
      </c>
      <c r="AJ9" s="31" t="s">
        <v>73</v>
      </c>
      <c r="AK9" s="31" t="s">
        <v>73</v>
      </c>
      <c r="AL9" s="17">
        <v>106</v>
      </c>
      <c r="AM9" s="24" t="s">
        <v>73</v>
      </c>
      <c r="AN9" s="24" t="s">
        <v>73</v>
      </c>
      <c r="AO9" s="25">
        <v>106</v>
      </c>
      <c r="AP9" s="23" t="s">
        <v>73</v>
      </c>
      <c r="AQ9" s="32" t="s">
        <v>73</v>
      </c>
      <c r="AR9" s="44">
        <v>109.8</v>
      </c>
      <c r="AS9" s="45">
        <v>130.69999999999999</v>
      </c>
      <c r="AT9" s="44">
        <v>120.25</v>
      </c>
      <c r="AU9" s="44">
        <v>14.778531726798837</v>
      </c>
      <c r="AV9" s="43">
        <v>10.449999999999996</v>
      </c>
      <c r="AW9" s="24" t="s">
        <v>73</v>
      </c>
      <c r="AX9" s="24">
        <v>106.68</v>
      </c>
      <c r="AY9" s="24">
        <v>107.95</v>
      </c>
      <c r="AZ9" s="24">
        <v>96.52</v>
      </c>
      <c r="BA9" s="24">
        <v>103.71666666666665</v>
      </c>
      <c r="BB9" s="32">
        <v>6.2647612351416395</v>
      </c>
      <c r="BC9" s="32">
        <v>3.6169615855177581</v>
      </c>
      <c r="BD9" s="43">
        <v>3</v>
      </c>
      <c r="BE9" s="43">
        <v>5</v>
      </c>
      <c r="BF9" s="43">
        <v>4</v>
      </c>
      <c r="BG9" s="44">
        <v>1.4142135623730951</v>
      </c>
      <c r="BH9" s="44">
        <v>1</v>
      </c>
      <c r="BI9" s="23" t="s">
        <v>73</v>
      </c>
      <c r="BJ9" s="35">
        <v>10</v>
      </c>
      <c r="BK9" s="35">
        <v>11</v>
      </c>
      <c r="BL9" s="35">
        <v>3</v>
      </c>
      <c r="BM9" s="25">
        <v>8</v>
      </c>
      <c r="BN9" s="26">
        <v>4.358898943540674</v>
      </c>
      <c r="BO9" s="26">
        <v>2.5166114784235836</v>
      </c>
      <c r="BP9" s="18">
        <v>41.25</v>
      </c>
      <c r="BQ9" s="20">
        <v>35.35</v>
      </c>
      <c r="BR9" s="20">
        <v>37.93333333333333</v>
      </c>
      <c r="BS9" s="20">
        <v>38.177777777777777</v>
      </c>
      <c r="BT9" s="20">
        <v>2.9575859775862492</v>
      </c>
      <c r="BU9" s="20">
        <v>1.7075630603108836</v>
      </c>
      <c r="BV9" s="39">
        <v>3</v>
      </c>
      <c r="BW9" s="47">
        <v>1</v>
      </c>
      <c r="BX9" s="23">
        <v>3</v>
      </c>
      <c r="BY9" s="23" t="s">
        <v>73</v>
      </c>
      <c r="BZ9" s="23">
        <v>2</v>
      </c>
      <c r="CA9" s="32">
        <v>2.5</v>
      </c>
      <c r="CB9" s="32">
        <v>0.5</v>
      </c>
      <c r="CC9" s="23">
        <v>3</v>
      </c>
      <c r="CD9" s="23">
        <v>3</v>
      </c>
      <c r="CE9" s="23">
        <v>3</v>
      </c>
      <c r="CF9" s="32">
        <v>3</v>
      </c>
      <c r="CG9" s="32">
        <v>0</v>
      </c>
    </row>
    <row r="10" spans="1:86" s="46" customFormat="1" x14ac:dyDescent="0.25">
      <c r="A10" s="43">
        <v>5</v>
      </c>
      <c r="B10" s="35">
        <v>303105</v>
      </c>
      <c r="C10" s="21">
        <v>128</v>
      </c>
      <c r="D10" s="30">
        <v>140</v>
      </c>
      <c r="E10" s="30">
        <v>138</v>
      </c>
      <c r="F10" s="30">
        <v>140</v>
      </c>
      <c r="G10" s="17">
        <v>139.33333333333334</v>
      </c>
      <c r="H10" s="18">
        <v>1.1547005383792515</v>
      </c>
      <c r="I10" s="18">
        <v>0.66666666666666663</v>
      </c>
      <c r="J10" s="19">
        <v>12</v>
      </c>
      <c r="K10" s="19">
        <v>10</v>
      </c>
      <c r="L10" s="19">
        <v>12</v>
      </c>
      <c r="M10" s="17">
        <v>11.333333333333334</v>
      </c>
      <c r="N10" s="18">
        <v>1.1547005383792517</v>
      </c>
      <c r="O10" s="18">
        <v>0.66666666666666674</v>
      </c>
      <c r="P10" s="35">
        <v>232</v>
      </c>
      <c r="Q10" s="35">
        <v>237</v>
      </c>
      <c r="R10" s="35">
        <v>5</v>
      </c>
      <c r="S10" s="17">
        <v>204</v>
      </c>
      <c r="T10" s="29">
        <v>205</v>
      </c>
      <c r="U10" s="29">
        <v>207</v>
      </c>
      <c r="V10" s="17">
        <v>205.33333333333334</v>
      </c>
      <c r="W10" s="44">
        <v>1.5275252316519465</v>
      </c>
      <c r="X10" s="44">
        <v>0.88191710368819687</v>
      </c>
      <c r="Y10" s="17">
        <v>76</v>
      </c>
      <c r="Z10" s="17">
        <v>77</v>
      </c>
      <c r="AA10" s="17">
        <v>79</v>
      </c>
      <c r="AB10" s="17">
        <v>77.333333333333329</v>
      </c>
      <c r="AC10" s="18">
        <v>1.5275252316519468</v>
      </c>
      <c r="AD10" s="18">
        <v>0.88191710368819698</v>
      </c>
      <c r="AE10" s="22">
        <v>26</v>
      </c>
      <c r="AF10" s="17">
        <v>105</v>
      </c>
      <c r="AG10" s="17">
        <v>105</v>
      </c>
      <c r="AH10" s="23">
        <v>102</v>
      </c>
      <c r="AI10" s="17">
        <v>104</v>
      </c>
      <c r="AJ10" s="17">
        <v>1.7320508075688772</v>
      </c>
      <c r="AK10" s="17">
        <v>1</v>
      </c>
      <c r="AL10" s="17">
        <v>79</v>
      </c>
      <c r="AM10" s="24">
        <v>79</v>
      </c>
      <c r="AN10" s="24">
        <v>76</v>
      </c>
      <c r="AO10" s="25">
        <v>78</v>
      </c>
      <c r="AP10" s="26">
        <v>1.7320508075688772</v>
      </c>
      <c r="AQ10" s="26">
        <v>1</v>
      </c>
      <c r="AR10" s="44">
        <v>70.400000000000006</v>
      </c>
      <c r="AS10" s="45">
        <v>84.7</v>
      </c>
      <c r="AT10" s="44">
        <v>77.550000000000011</v>
      </c>
      <c r="AU10" s="44">
        <v>10.111626970967627</v>
      </c>
      <c r="AV10" s="43">
        <v>7.1499999999999977</v>
      </c>
      <c r="AW10" s="24">
        <v>63.5</v>
      </c>
      <c r="AX10" s="24">
        <v>54.61</v>
      </c>
      <c r="AY10" s="24">
        <v>53.34</v>
      </c>
      <c r="AZ10" s="24" t="s">
        <v>73</v>
      </c>
      <c r="BA10" s="24">
        <v>57.15</v>
      </c>
      <c r="BB10" s="32">
        <v>5.5358016582966547</v>
      </c>
      <c r="BC10" s="32">
        <v>3.1960965775979506</v>
      </c>
      <c r="BD10" s="43">
        <v>1</v>
      </c>
      <c r="BE10" s="43">
        <v>7</v>
      </c>
      <c r="BF10" s="43">
        <v>4</v>
      </c>
      <c r="BG10" s="44">
        <v>4.2426406871192848</v>
      </c>
      <c r="BH10" s="44">
        <v>2.9999999999999996</v>
      </c>
      <c r="BI10" s="23">
        <v>7</v>
      </c>
      <c r="BJ10" s="35">
        <v>9</v>
      </c>
      <c r="BK10" s="35">
        <v>8</v>
      </c>
      <c r="BL10" s="35" t="s">
        <v>73</v>
      </c>
      <c r="BM10" s="25">
        <v>8</v>
      </c>
      <c r="BN10" s="26">
        <v>1</v>
      </c>
      <c r="BO10" s="26">
        <v>0.57735026918962584</v>
      </c>
      <c r="BP10" s="18">
        <v>49.616666666666667</v>
      </c>
      <c r="BQ10" s="20">
        <v>44.050000000000004</v>
      </c>
      <c r="BR10" s="20">
        <v>52.083333333333321</v>
      </c>
      <c r="BS10" s="20">
        <v>48.583333333333336</v>
      </c>
      <c r="BT10" s="20">
        <v>4.1151481679818511</v>
      </c>
      <c r="BU10" s="20">
        <v>2.375881902539517</v>
      </c>
      <c r="BV10" s="39">
        <v>2</v>
      </c>
      <c r="BW10" s="47">
        <v>1</v>
      </c>
      <c r="BX10" s="23">
        <v>8</v>
      </c>
      <c r="BY10" s="23">
        <v>7</v>
      </c>
      <c r="BZ10" s="23">
        <v>8</v>
      </c>
      <c r="CA10" s="32">
        <v>7.666666666666667</v>
      </c>
      <c r="CB10" s="32">
        <v>0.33333333333333337</v>
      </c>
      <c r="CC10" s="23">
        <v>6</v>
      </c>
      <c r="CD10" s="23">
        <v>8</v>
      </c>
      <c r="CE10" s="23">
        <v>7</v>
      </c>
      <c r="CF10" s="32">
        <v>7</v>
      </c>
      <c r="CG10" s="32">
        <v>0.57735026918962584</v>
      </c>
    </row>
    <row r="11" spans="1:86" s="46" customFormat="1" x14ac:dyDescent="0.25">
      <c r="A11" s="43">
        <v>6</v>
      </c>
      <c r="B11" s="35">
        <v>303106</v>
      </c>
      <c r="C11" s="21">
        <v>128</v>
      </c>
      <c r="D11" s="30">
        <v>140</v>
      </c>
      <c r="E11" s="30">
        <v>140</v>
      </c>
      <c r="F11" s="30">
        <v>140</v>
      </c>
      <c r="G11" s="17">
        <v>140</v>
      </c>
      <c r="H11" s="18">
        <v>0</v>
      </c>
      <c r="I11" s="18">
        <v>0</v>
      </c>
      <c r="J11" s="19">
        <v>12</v>
      </c>
      <c r="K11" s="19">
        <v>12</v>
      </c>
      <c r="L11" s="19">
        <v>12</v>
      </c>
      <c r="M11" s="17">
        <v>12</v>
      </c>
      <c r="N11" s="18">
        <v>0</v>
      </c>
      <c r="O11" s="18">
        <v>0</v>
      </c>
      <c r="P11" s="35">
        <v>232</v>
      </c>
      <c r="Q11" s="35">
        <v>237</v>
      </c>
      <c r="R11" s="35">
        <v>5</v>
      </c>
      <c r="S11" s="17">
        <v>244.33333333333334</v>
      </c>
      <c r="T11" s="29">
        <v>243</v>
      </c>
      <c r="U11" s="29">
        <v>244</v>
      </c>
      <c r="V11" s="17">
        <v>243.7777777777778</v>
      </c>
      <c r="W11" s="44">
        <v>0.69388866648871472</v>
      </c>
      <c r="X11" s="44">
        <v>0.40061680838488994</v>
      </c>
      <c r="Y11" s="17">
        <v>116.33333333333334</v>
      </c>
      <c r="Z11" s="17">
        <v>115</v>
      </c>
      <c r="AA11" s="17">
        <v>116</v>
      </c>
      <c r="AB11" s="17">
        <v>115.77777777777779</v>
      </c>
      <c r="AC11" s="18">
        <v>0.69388866648871472</v>
      </c>
      <c r="AD11" s="18">
        <v>0.40061680838488994</v>
      </c>
      <c r="AE11" s="22">
        <v>26</v>
      </c>
      <c r="AF11" s="31" t="s">
        <v>73</v>
      </c>
      <c r="AG11" s="23" t="s">
        <v>73</v>
      </c>
      <c r="AH11" s="23" t="s">
        <v>73</v>
      </c>
      <c r="AI11" s="31" t="s">
        <v>73</v>
      </c>
      <c r="AJ11" s="31" t="s">
        <v>73</v>
      </c>
      <c r="AK11" s="31" t="s">
        <v>73</v>
      </c>
      <c r="AL11" s="31" t="s">
        <v>73</v>
      </c>
      <c r="AM11" s="24" t="s">
        <v>73</v>
      </c>
      <c r="AN11" s="24" t="s">
        <v>73</v>
      </c>
      <c r="AO11" s="25" t="s">
        <v>73</v>
      </c>
      <c r="AP11" s="23" t="s">
        <v>73</v>
      </c>
      <c r="AQ11" s="32" t="s">
        <v>73</v>
      </c>
      <c r="AR11" s="44">
        <v>102.9</v>
      </c>
      <c r="AS11" s="45">
        <v>143</v>
      </c>
      <c r="AT11" s="44">
        <v>122.95</v>
      </c>
      <c r="AU11" s="44">
        <v>28.354981925580574</v>
      </c>
      <c r="AV11" s="43">
        <v>20.050000000000011</v>
      </c>
      <c r="AW11" s="24">
        <v>134.62</v>
      </c>
      <c r="AX11" s="24" t="s">
        <v>73</v>
      </c>
      <c r="AY11" s="24">
        <v>130.81</v>
      </c>
      <c r="AZ11" s="24">
        <v>119.38</v>
      </c>
      <c r="BA11" s="24">
        <v>128.27000000000001</v>
      </c>
      <c r="BB11" s="32">
        <v>7.9311474579659711</v>
      </c>
      <c r="BC11" s="32">
        <v>4.5790501198392697</v>
      </c>
      <c r="BD11" s="43">
        <v>1</v>
      </c>
      <c r="BE11" s="43">
        <v>5</v>
      </c>
      <c r="BF11" s="43">
        <v>3</v>
      </c>
      <c r="BG11" s="44">
        <v>2.8284271247461903</v>
      </c>
      <c r="BH11" s="44">
        <v>2</v>
      </c>
      <c r="BI11" s="23">
        <v>3</v>
      </c>
      <c r="BJ11" s="35" t="s">
        <v>73</v>
      </c>
      <c r="BK11" s="35">
        <v>6</v>
      </c>
      <c r="BL11" s="35">
        <v>3</v>
      </c>
      <c r="BM11" s="25">
        <v>4</v>
      </c>
      <c r="BN11" s="26">
        <v>1.7320508075688772</v>
      </c>
      <c r="BO11" s="26">
        <v>1</v>
      </c>
      <c r="BP11" s="18">
        <v>44.1</v>
      </c>
      <c r="BQ11" s="20" t="s">
        <v>73</v>
      </c>
      <c r="BR11" s="20">
        <v>42.533333333333331</v>
      </c>
      <c r="BS11" s="20">
        <v>43.316666666666663</v>
      </c>
      <c r="BT11" s="20">
        <v>1.1078006238589269</v>
      </c>
      <c r="BU11" s="20">
        <v>0.78333333333333499</v>
      </c>
      <c r="BV11" s="39">
        <v>2</v>
      </c>
      <c r="BW11" s="47">
        <v>1</v>
      </c>
      <c r="BX11" s="23">
        <v>3.5</v>
      </c>
      <c r="BY11" s="23">
        <v>2.5</v>
      </c>
      <c r="BZ11" s="23">
        <v>2.5</v>
      </c>
      <c r="CA11" s="32">
        <v>2.8333333333333335</v>
      </c>
      <c r="CB11" s="32">
        <v>0.33333333333333365</v>
      </c>
      <c r="CC11" s="23">
        <v>3</v>
      </c>
      <c r="CD11" s="23">
        <v>3</v>
      </c>
      <c r="CE11" s="23">
        <v>4</v>
      </c>
      <c r="CF11" s="32">
        <v>3.3333333333333335</v>
      </c>
      <c r="CG11" s="32">
        <v>0.33333333333333276</v>
      </c>
    </row>
    <row r="12" spans="1:86" s="46" customFormat="1" x14ac:dyDescent="0.25">
      <c r="A12" s="43">
        <v>7</v>
      </c>
      <c r="B12" s="35">
        <v>303107</v>
      </c>
      <c r="C12" s="21">
        <v>128</v>
      </c>
      <c r="D12" s="30">
        <v>140</v>
      </c>
      <c r="E12" s="30">
        <v>141</v>
      </c>
      <c r="F12" s="30">
        <v>142</v>
      </c>
      <c r="G12" s="17">
        <v>141</v>
      </c>
      <c r="H12" s="18">
        <v>1</v>
      </c>
      <c r="I12" s="18">
        <v>0.57735026918962584</v>
      </c>
      <c r="J12" s="19">
        <v>12</v>
      </c>
      <c r="K12" s="19">
        <v>13</v>
      </c>
      <c r="L12" s="19">
        <v>14</v>
      </c>
      <c r="M12" s="17">
        <v>13</v>
      </c>
      <c r="N12" s="18">
        <v>1</v>
      </c>
      <c r="O12" s="18">
        <v>0.57735026918962584</v>
      </c>
      <c r="P12" s="35">
        <v>232</v>
      </c>
      <c r="Q12" s="35">
        <v>236</v>
      </c>
      <c r="R12" s="35">
        <v>4</v>
      </c>
      <c r="S12" s="17">
        <v>229.66666666666666</v>
      </c>
      <c r="T12" s="29">
        <v>221</v>
      </c>
      <c r="U12" s="29">
        <v>232</v>
      </c>
      <c r="V12" s="17">
        <v>227.55555555555554</v>
      </c>
      <c r="W12" s="44">
        <v>5.7959117136644318</v>
      </c>
      <c r="X12" s="44">
        <v>3.346271188083465</v>
      </c>
      <c r="Y12" s="17">
        <v>101.66666666666666</v>
      </c>
      <c r="Z12" s="17">
        <v>93</v>
      </c>
      <c r="AA12" s="17">
        <v>104</v>
      </c>
      <c r="AB12" s="17">
        <v>99.555555555555543</v>
      </c>
      <c r="AC12" s="18">
        <v>5.7959117136644318</v>
      </c>
      <c r="AD12" s="18">
        <v>3.346271188083465</v>
      </c>
      <c r="AE12" s="22">
        <v>43</v>
      </c>
      <c r="AF12" s="17">
        <v>125</v>
      </c>
      <c r="AG12" s="21">
        <v>135</v>
      </c>
      <c r="AH12" s="17">
        <v>125</v>
      </c>
      <c r="AI12" s="17">
        <v>128.33333333333334</v>
      </c>
      <c r="AJ12" s="17">
        <v>5.7735026918962573</v>
      </c>
      <c r="AK12" s="17">
        <v>3.3333333333333335</v>
      </c>
      <c r="AL12" s="17">
        <v>82</v>
      </c>
      <c r="AM12" s="24">
        <v>92</v>
      </c>
      <c r="AN12" s="24">
        <v>82</v>
      </c>
      <c r="AO12" s="25">
        <v>85.333333333333329</v>
      </c>
      <c r="AP12" s="26">
        <v>5.7735026918962573</v>
      </c>
      <c r="AQ12" s="26">
        <v>3.3333333333333335</v>
      </c>
      <c r="AR12" s="44">
        <v>74.8</v>
      </c>
      <c r="AS12" s="45">
        <v>85.3</v>
      </c>
      <c r="AT12" s="44">
        <v>80.05</v>
      </c>
      <c r="AU12" s="44">
        <v>7.4246212024587486</v>
      </c>
      <c r="AV12" s="43">
        <v>5.2499999999999991</v>
      </c>
      <c r="AW12" s="24">
        <v>64.099999999999994</v>
      </c>
      <c r="AX12" s="24">
        <v>41.910000000000004</v>
      </c>
      <c r="AY12" s="24">
        <v>59.69</v>
      </c>
      <c r="AZ12" s="24">
        <v>60.96</v>
      </c>
      <c r="BA12" s="24">
        <v>56.664999999999999</v>
      </c>
      <c r="BB12" s="32">
        <v>10.009776887290446</v>
      </c>
      <c r="BC12" s="32">
        <v>5.004888443645223</v>
      </c>
      <c r="BD12" s="43">
        <v>3</v>
      </c>
      <c r="BE12" s="43">
        <v>5</v>
      </c>
      <c r="BF12" s="43">
        <v>4</v>
      </c>
      <c r="BG12" s="44">
        <v>1.4142135623730951</v>
      </c>
      <c r="BH12" s="44">
        <v>1</v>
      </c>
      <c r="BI12" s="23">
        <v>7</v>
      </c>
      <c r="BJ12" s="35">
        <v>6</v>
      </c>
      <c r="BK12" s="35">
        <v>13</v>
      </c>
      <c r="BL12" s="35">
        <v>4</v>
      </c>
      <c r="BM12" s="25">
        <v>7.5</v>
      </c>
      <c r="BN12" s="26">
        <v>3.872983346207417</v>
      </c>
      <c r="BO12" s="26">
        <v>1.9364916731037085</v>
      </c>
      <c r="BP12" s="18">
        <v>42.9</v>
      </c>
      <c r="BQ12" s="20">
        <v>52.29999999999999</v>
      </c>
      <c r="BR12" s="20">
        <v>42.633333333333333</v>
      </c>
      <c r="BS12" s="20">
        <v>45.944444444444436</v>
      </c>
      <c r="BT12" s="20">
        <v>5.5056872952059797</v>
      </c>
      <c r="BU12" s="20">
        <v>3.1787100419610752</v>
      </c>
      <c r="BV12" s="39">
        <v>5</v>
      </c>
      <c r="BW12" s="47">
        <v>5</v>
      </c>
      <c r="BX12" s="23">
        <v>5</v>
      </c>
      <c r="BY12" s="23">
        <v>7</v>
      </c>
      <c r="BZ12" s="23">
        <v>7</v>
      </c>
      <c r="CA12" s="32">
        <v>6.333333333333333</v>
      </c>
      <c r="CB12" s="32">
        <v>0.6666666666666673</v>
      </c>
      <c r="CC12" s="23">
        <v>6</v>
      </c>
      <c r="CD12" s="23">
        <v>4</v>
      </c>
      <c r="CE12" s="23">
        <v>6</v>
      </c>
      <c r="CF12" s="32">
        <v>5.333333333333333</v>
      </c>
      <c r="CG12" s="32">
        <v>0.6666666666666673</v>
      </c>
    </row>
    <row r="13" spans="1:86" s="46" customFormat="1" x14ac:dyDescent="0.25">
      <c r="A13" s="43">
        <v>8</v>
      </c>
      <c r="B13" s="35">
        <v>303108</v>
      </c>
      <c r="C13" s="21">
        <v>128</v>
      </c>
      <c r="D13" s="30">
        <v>141</v>
      </c>
      <c r="E13" s="29">
        <v>134</v>
      </c>
      <c r="F13" s="30">
        <v>141</v>
      </c>
      <c r="G13" s="17">
        <v>138.66666666666666</v>
      </c>
      <c r="H13" s="18">
        <v>4.0414518843273806</v>
      </c>
      <c r="I13" s="18">
        <v>2.3333333333333335</v>
      </c>
      <c r="J13" s="19">
        <v>13</v>
      </c>
      <c r="K13" s="19">
        <v>6</v>
      </c>
      <c r="L13" s="19">
        <v>13</v>
      </c>
      <c r="M13" s="17">
        <v>10.666666666666666</v>
      </c>
      <c r="N13" s="18">
        <v>4.0414518843273814</v>
      </c>
      <c r="O13" s="18">
        <v>2.3333333333333339</v>
      </c>
      <c r="P13" s="35">
        <v>232</v>
      </c>
      <c r="Q13" s="35">
        <v>236</v>
      </c>
      <c r="R13" s="35">
        <v>4</v>
      </c>
      <c r="S13" s="17">
        <v>213.66666666666666</v>
      </c>
      <c r="T13" s="29">
        <v>215</v>
      </c>
      <c r="U13" s="29">
        <v>214</v>
      </c>
      <c r="V13" s="17">
        <v>214.2222222222222</v>
      </c>
      <c r="W13" s="44">
        <v>0.69388866648871472</v>
      </c>
      <c r="X13" s="44">
        <v>0.40061680838488994</v>
      </c>
      <c r="Y13" s="17">
        <v>85.666666666666657</v>
      </c>
      <c r="Z13" s="17">
        <v>87</v>
      </c>
      <c r="AA13" s="17">
        <v>86</v>
      </c>
      <c r="AB13" s="17">
        <v>86.222222222222214</v>
      </c>
      <c r="AC13" s="18">
        <v>0.69388866648871472</v>
      </c>
      <c r="AD13" s="18">
        <v>0.40061680838488994</v>
      </c>
      <c r="AE13" s="22">
        <v>43</v>
      </c>
      <c r="AF13" s="21">
        <v>110</v>
      </c>
      <c r="AG13" s="21">
        <v>117</v>
      </c>
      <c r="AH13" s="23" t="s">
        <v>73</v>
      </c>
      <c r="AI13" s="17">
        <v>113.5</v>
      </c>
      <c r="AJ13" s="17">
        <v>4.9497474683058327</v>
      </c>
      <c r="AK13" s="17">
        <v>3.4999999999999996</v>
      </c>
      <c r="AL13" s="17">
        <v>67</v>
      </c>
      <c r="AM13" s="24">
        <v>74</v>
      </c>
      <c r="AN13" s="24" t="s">
        <v>73</v>
      </c>
      <c r="AO13" s="25">
        <v>70.5</v>
      </c>
      <c r="AP13" s="26">
        <v>4.9497474683058327</v>
      </c>
      <c r="AQ13" s="26">
        <v>3.4999999999999996</v>
      </c>
      <c r="AR13" s="44">
        <v>84</v>
      </c>
      <c r="AS13" s="45">
        <v>95.3</v>
      </c>
      <c r="AT13" s="44">
        <v>89.65</v>
      </c>
      <c r="AU13" s="44">
        <v>7.9903066274079855</v>
      </c>
      <c r="AV13" s="43">
        <v>5.6499999999999986</v>
      </c>
      <c r="AW13" s="24">
        <v>43.18</v>
      </c>
      <c r="AX13" s="24">
        <v>45.72</v>
      </c>
      <c r="AY13" s="24">
        <v>53.34</v>
      </c>
      <c r="AZ13" s="24">
        <v>60.96</v>
      </c>
      <c r="BA13" s="24">
        <v>50.800000000000004</v>
      </c>
      <c r="BB13" s="32">
        <v>8.0321852568276597</v>
      </c>
      <c r="BC13" s="32">
        <v>4.0160926284138299</v>
      </c>
      <c r="BD13" s="43">
        <v>5</v>
      </c>
      <c r="BE13" s="43">
        <v>7</v>
      </c>
      <c r="BF13" s="43">
        <v>6</v>
      </c>
      <c r="BG13" s="44">
        <v>1.4142135623730951</v>
      </c>
      <c r="BH13" s="44">
        <v>1</v>
      </c>
      <c r="BI13" s="23">
        <v>3</v>
      </c>
      <c r="BJ13" s="35">
        <v>4</v>
      </c>
      <c r="BK13" s="35">
        <v>7</v>
      </c>
      <c r="BL13" s="35">
        <v>5</v>
      </c>
      <c r="BM13" s="25">
        <v>4.75</v>
      </c>
      <c r="BN13" s="26">
        <v>1.707825127659933</v>
      </c>
      <c r="BO13" s="26">
        <v>0.8539125638299665</v>
      </c>
      <c r="BP13" s="18">
        <v>55.983333333333327</v>
      </c>
      <c r="BQ13" s="20">
        <v>48.033333333333331</v>
      </c>
      <c r="BR13" s="20">
        <v>42.666666666666664</v>
      </c>
      <c r="BS13" s="20">
        <v>48.894444444444439</v>
      </c>
      <c r="BT13" s="20">
        <v>6.6999654504361645</v>
      </c>
      <c r="BU13" s="20">
        <v>3.8682268563705122</v>
      </c>
      <c r="BV13" s="39">
        <v>1</v>
      </c>
      <c r="BW13" s="47">
        <v>1</v>
      </c>
      <c r="BX13" s="23">
        <v>7</v>
      </c>
      <c r="BY13" s="23">
        <v>8</v>
      </c>
      <c r="BZ13" s="23">
        <v>7.5</v>
      </c>
      <c r="CA13" s="32">
        <v>7.5</v>
      </c>
      <c r="CB13" s="32">
        <v>0.28867513459481292</v>
      </c>
      <c r="CC13" s="23">
        <v>7</v>
      </c>
      <c r="CD13" s="23">
        <v>6</v>
      </c>
      <c r="CE13" s="23">
        <v>6</v>
      </c>
      <c r="CF13" s="32">
        <v>6.333333333333333</v>
      </c>
      <c r="CG13" s="32">
        <v>0.33333333333333337</v>
      </c>
    </row>
    <row r="14" spans="1:86" s="46" customFormat="1" x14ac:dyDescent="0.25">
      <c r="A14" s="43">
        <v>9</v>
      </c>
      <c r="B14" s="35">
        <v>303109</v>
      </c>
      <c r="C14" s="21">
        <v>128</v>
      </c>
      <c r="D14" s="30">
        <v>140</v>
      </c>
      <c r="E14" s="30">
        <v>142</v>
      </c>
      <c r="F14" s="30">
        <v>140</v>
      </c>
      <c r="G14" s="17">
        <v>140.66666666666666</v>
      </c>
      <c r="H14" s="18">
        <v>1.1547005383792515</v>
      </c>
      <c r="I14" s="18">
        <v>0.66666666666666663</v>
      </c>
      <c r="J14" s="19">
        <v>12</v>
      </c>
      <c r="K14" s="19">
        <v>14</v>
      </c>
      <c r="L14" s="19">
        <v>12</v>
      </c>
      <c r="M14" s="17">
        <v>12.666666666666666</v>
      </c>
      <c r="N14" s="18">
        <v>1.1547005383792517</v>
      </c>
      <c r="O14" s="18">
        <v>0.66666666666666674</v>
      </c>
      <c r="P14" s="35">
        <v>232</v>
      </c>
      <c r="Q14" s="35">
        <v>236</v>
      </c>
      <c r="R14" s="35">
        <v>4</v>
      </c>
      <c r="S14" s="17">
        <v>243</v>
      </c>
      <c r="T14" s="29">
        <v>243</v>
      </c>
      <c r="U14" s="29">
        <v>241</v>
      </c>
      <c r="V14" s="17">
        <v>242.33333333333334</v>
      </c>
      <c r="W14" s="44">
        <v>1.1547005383792515</v>
      </c>
      <c r="X14" s="44">
        <v>0.66666666666666663</v>
      </c>
      <c r="Y14" s="17">
        <v>115</v>
      </c>
      <c r="Z14" s="17">
        <v>115</v>
      </c>
      <c r="AA14" s="17">
        <v>113</v>
      </c>
      <c r="AB14" s="17">
        <v>114.33333333333333</v>
      </c>
      <c r="AC14" s="18">
        <v>1.1547005383792517</v>
      </c>
      <c r="AD14" s="18">
        <v>0.66666666666666674</v>
      </c>
      <c r="AE14" s="22">
        <v>43</v>
      </c>
      <c r="AF14" s="31" t="s">
        <v>73</v>
      </c>
      <c r="AG14" s="23" t="s">
        <v>73</v>
      </c>
      <c r="AH14" s="23" t="s">
        <v>73</v>
      </c>
      <c r="AI14" s="31" t="s">
        <v>73</v>
      </c>
      <c r="AJ14" s="31" t="s">
        <v>73</v>
      </c>
      <c r="AK14" s="31" t="s">
        <v>73</v>
      </c>
      <c r="AL14" s="31" t="s">
        <v>73</v>
      </c>
      <c r="AM14" s="24" t="s">
        <v>73</v>
      </c>
      <c r="AN14" s="24" t="s">
        <v>73</v>
      </c>
      <c r="AO14" s="25" t="s">
        <v>73</v>
      </c>
      <c r="AP14" s="23" t="s">
        <v>73</v>
      </c>
      <c r="AQ14" s="32" t="s">
        <v>73</v>
      </c>
      <c r="AR14" s="44">
        <v>110.5</v>
      </c>
      <c r="AS14" s="45">
        <v>102</v>
      </c>
      <c r="AT14" s="44">
        <v>106.25</v>
      </c>
      <c r="AU14" s="44">
        <v>6.0104076400856536</v>
      </c>
      <c r="AV14" s="43">
        <v>4.2499999999999991</v>
      </c>
      <c r="AW14" s="24">
        <v>90.17</v>
      </c>
      <c r="AX14" s="24" t="s">
        <v>73</v>
      </c>
      <c r="AY14" s="24">
        <v>142.875</v>
      </c>
      <c r="AZ14" s="24">
        <v>81.28</v>
      </c>
      <c r="BA14" s="24">
        <v>104.77500000000002</v>
      </c>
      <c r="BB14" s="32">
        <v>33.293625891452493</v>
      </c>
      <c r="BC14" s="32">
        <v>19.222083870728792</v>
      </c>
      <c r="BD14" s="43">
        <v>1</v>
      </c>
      <c r="BE14" s="43">
        <v>5</v>
      </c>
      <c r="BF14" s="43">
        <v>3</v>
      </c>
      <c r="BG14" s="44">
        <v>2.8284271247461903</v>
      </c>
      <c r="BH14" s="44">
        <v>2</v>
      </c>
      <c r="BI14" s="23">
        <v>4</v>
      </c>
      <c r="BJ14" s="35" t="s">
        <v>73</v>
      </c>
      <c r="BK14" s="35">
        <v>7</v>
      </c>
      <c r="BL14" s="35">
        <v>4</v>
      </c>
      <c r="BM14" s="25">
        <v>5</v>
      </c>
      <c r="BN14" s="26">
        <v>1.7320508075688772</v>
      </c>
      <c r="BO14" s="26">
        <v>1</v>
      </c>
      <c r="BP14" s="18">
        <v>44.674999999999997</v>
      </c>
      <c r="BQ14" s="20">
        <v>44.04999999999999</v>
      </c>
      <c r="BR14" s="20">
        <v>43.083333333333336</v>
      </c>
      <c r="BS14" s="20">
        <v>43.93611111111111</v>
      </c>
      <c r="BT14" s="20">
        <v>0.80192188129748554</v>
      </c>
      <c r="BU14" s="20">
        <v>0.46298981403615441</v>
      </c>
      <c r="BV14" s="39">
        <v>5</v>
      </c>
      <c r="BW14" s="47">
        <v>4</v>
      </c>
      <c r="BX14" s="23">
        <v>2.5</v>
      </c>
      <c r="BY14" s="23">
        <v>5</v>
      </c>
      <c r="BZ14" s="23">
        <v>3.5</v>
      </c>
      <c r="CA14" s="32">
        <v>3.6666666666666665</v>
      </c>
      <c r="CB14" s="32">
        <v>0.7264831572567787</v>
      </c>
      <c r="CC14" s="23">
        <v>3</v>
      </c>
      <c r="CD14" s="23">
        <v>3</v>
      </c>
      <c r="CE14" s="23">
        <v>4</v>
      </c>
      <c r="CF14" s="32">
        <v>3.3333333333333335</v>
      </c>
      <c r="CG14" s="32">
        <v>0.33333333333333276</v>
      </c>
    </row>
    <row r="15" spans="1:86" s="46" customFormat="1" x14ac:dyDescent="0.25">
      <c r="A15" s="43">
        <v>10</v>
      </c>
      <c r="B15" s="35">
        <v>303110</v>
      </c>
      <c r="C15" s="21">
        <v>128</v>
      </c>
      <c r="D15" s="30">
        <v>140</v>
      </c>
      <c r="E15" s="30">
        <v>138</v>
      </c>
      <c r="F15" s="30">
        <v>138</v>
      </c>
      <c r="G15" s="17">
        <v>138.66666666666666</v>
      </c>
      <c r="H15" s="18">
        <v>1.1547005383792515</v>
      </c>
      <c r="I15" s="18">
        <v>0.66666666666666663</v>
      </c>
      <c r="J15" s="19">
        <v>12</v>
      </c>
      <c r="K15" s="19">
        <v>10</v>
      </c>
      <c r="L15" s="19">
        <v>10</v>
      </c>
      <c r="M15" s="17">
        <v>10.666666666666666</v>
      </c>
      <c r="N15" s="18">
        <v>1.1547005383792517</v>
      </c>
      <c r="O15" s="18">
        <v>0.66666666666666674</v>
      </c>
      <c r="P15" s="35">
        <v>232</v>
      </c>
      <c r="Q15" s="35">
        <v>236</v>
      </c>
      <c r="R15" s="35">
        <v>4</v>
      </c>
      <c r="S15" s="17">
        <v>228.66666666666666</v>
      </c>
      <c r="T15" s="29">
        <v>226</v>
      </c>
      <c r="U15" s="29">
        <v>230</v>
      </c>
      <c r="V15" s="17">
        <v>228.2222222222222</v>
      </c>
      <c r="W15" s="44">
        <v>2.0367003088692615</v>
      </c>
      <c r="X15" s="44">
        <v>1.175889471584262</v>
      </c>
      <c r="Y15" s="17">
        <v>100.66666666666666</v>
      </c>
      <c r="Z15" s="17">
        <v>98</v>
      </c>
      <c r="AA15" s="17">
        <v>102</v>
      </c>
      <c r="AB15" s="17">
        <v>100.22222222222221</v>
      </c>
      <c r="AC15" s="18">
        <v>2.036700308869261</v>
      </c>
      <c r="AD15" s="18">
        <v>1.1758894715842618</v>
      </c>
      <c r="AE15" s="22">
        <v>26</v>
      </c>
      <c r="AF15" s="17">
        <v>125</v>
      </c>
      <c r="AG15" s="17">
        <v>125</v>
      </c>
      <c r="AH15" s="17">
        <v>125</v>
      </c>
      <c r="AI15" s="17">
        <v>125</v>
      </c>
      <c r="AJ15" s="17">
        <v>0</v>
      </c>
      <c r="AK15" s="17">
        <v>0</v>
      </c>
      <c r="AL15" s="17">
        <v>99</v>
      </c>
      <c r="AM15" s="24">
        <v>99</v>
      </c>
      <c r="AN15" s="24">
        <v>99</v>
      </c>
      <c r="AO15" s="25">
        <v>99</v>
      </c>
      <c r="AP15" s="26">
        <v>0</v>
      </c>
      <c r="AQ15" s="26">
        <v>0</v>
      </c>
      <c r="AR15" s="44" t="s">
        <v>73</v>
      </c>
      <c r="AS15" s="45" t="s">
        <v>73</v>
      </c>
      <c r="AT15" s="45" t="s">
        <v>73</v>
      </c>
      <c r="AU15" s="45" t="s">
        <v>73</v>
      </c>
      <c r="AV15" s="39" t="s">
        <v>73</v>
      </c>
      <c r="AW15" s="24">
        <v>158.11500000000001</v>
      </c>
      <c r="AX15" s="24">
        <v>66.040000000000006</v>
      </c>
      <c r="AY15" s="24">
        <v>120.65</v>
      </c>
      <c r="AZ15" s="24">
        <v>106.68</v>
      </c>
      <c r="BA15" s="24">
        <v>112.87125000000002</v>
      </c>
      <c r="BB15" s="32">
        <v>38.030704344209319</v>
      </c>
      <c r="BC15" s="32">
        <v>19.015352172104659</v>
      </c>
      <c r="BD15" s="43" t="s">
        <v>73</v>
      </c>
      <c r="BE15" s="43" t="s">
        <v>73</v>
      </c>
      <c r="BF15" s="43" t="s">
        <v>73</v>
      </c>
      <c r="BG15" s="44" t="s">
        <v>73</v>
      </c>
      <c r="BH15" s="39" t="s">
        <v>73</v>
      </c>
      <c r="BI15" s="23">
        <v>5</v>
      </c>
      <c r="BJ15" s="35">
        <v>13</v>
      </c>
      <c r="BK15" s="35">
        <v>6</v>
      </c>
      <c r="BL15" s="35">
        <v>4</v>
      </c>
      <c r="BM15" s="25">
        <v>7</v>
      </c>
      <c r="BN15" s="26">
        <v>4.0824829046386304</v>
      </c>
      <c r="BO15" s="26">
        <v>2.0412414523193152</v>
      </c>
      <c r="BP15" s="18">
        <v>39.950000000000003</v>
      </c>
      <c r="BQ15" s="20">
        <v>42.35</v>
      </c>
      <c r="BR15" s="20">
        <v>37.9</v>
      </c>
      <c r="BS15" s="20">
        <v>40.06666666666667</v>
      </c>
      <c r="BT15" s="20">
        <v>2.2272928261307134</v>
      </c>
      <c r="BU15" s="20">
        <v>1.2859281127306899</v>
      </c>
      <c r="BV15" s="39" t="s">
        <v>73</v>
      </c>
      <c r="BW15" s="47" t="s">
        <v>73</v>
      </c>
      <c r="BX15" s="23">
        <v>1.5</v>
      </c>
      <c r="BY15" s="23">
        <v>2.5</v>
      </c>
      <c r="BZ15" s="23">
        <v>2</v>
      </c>
      <c r="CA15" s="32">
        <v>2</v>
      </c>
      <c r="CB15" s="32">
        <v>0.28867513459481292</v>
      </c>
      <c r="CC15" s="23">
        <v>3</v>
      </c>
      <c r="CD15" s="23">
        <v>4</v>
      </c>
      <c r="CE15" s="23">
        <v>3</v>
      </c>
      <c r="CF15" s="32">
        <v>3.3333333333333335</v>
      </c>
      <c r="CG15" s="32">
        <v>0.33333333333333276</v>
      </c>
    </row>
    <row r="16" spans="1:86" s="46" customFormat="1" x14ac:dyDescent="0.25">
      <c r="A16" s="43">
        <v>11</v>
      </c>
      <c r="B16" s="35">
        <v>303111</v>
      </c>
      <c r="C16" s="21">
        <v>128</v>
      </c>
      <c r="D16" s="30">
        <v>141</v>
      </c>
      <c r="E16" s="30">
        <v>142</v>
      </c>
      <c r="F16" s="30">
        <v>141</v>
      </c>
      <c r="G16" s="17">
        <v>141.33333333333334</v>
      </c>
      <c r="H16" s="18">
        <v>0.57735026918962584</v>
      </c>
      <c r="I16" s="18">
        <v>0.33333333333333337</v>
      </c>
      <c r="J16" s="19">
        <v>13</v>
      </c>
      <c r="K16" s="19">
        <v>14</v>
      </c>
      <c r="L16" s="19">
        <v>13</v>
      </c>
      <c r="M16" s="17">
        <v>13.333333333333334</v>
      </c>
      <c r="N16" s="18">
        <v>0.57735026918962573</v>
      </c>
      <c r="O16" s="18">
        <v>0.33333333333333331</v>
      </c>
      <c r="P16" s="35">
        <v>232</v>
      </c>
      <c r="Q16" s="35">
        <v>237</v>
      </c>
      <c r="R16" s="35">
        <v>5</v>
      </c>
      <c r="S16" s="17">
        <v>222.33333333333334</v>
      </c>
      <c r="T16" s="29">
        <v>229</v>
      </c>
      <c r="U16" s="29">
        <v>230</v>
      </c>
      <c r="V16" s="17">
        <v>227.11111111111111</v>
      </c>
      <c r="W16" s="44">
        <v>4.1677776296691169</v>
      </c>
      <c r="X16" s="44">
        <v>2.4062675364119652</v>
      </c>
      <c r="Y16" s="17">
        <v>94.333333333333343</v>
      </c>
      <c r="Z16" s="17">
        <v>101</v>
      </c>
      <c r="AA16" s="17">
        <v>102</v>
      </c>
      <c r="AB16" s="17">
        <v>99.111111111111128</v>
      </c>
      <c r="AC16" s="18">
        <v>4.1677776296691169</v>
      </c>
      <c r="AD16" s="18">
        <v>2.4062675364119652</v>
      </c>
      <c r="AE16" s="22">
        <v>26</v>
      </c>
      <c r="AF16" s="17">
        <v>132</v>
      </c>
      <c r="AG16" s="17">
        <v>135</v>
      </c>
      <c r="AH16" s="17">
        <v>92</v>
      </c>
      <c r="AI16" s="17">
        <v>119.66666666666667</v>
      </c>
      <c r="AJ16" s="17">
        <v>24.006943440041095</v>
      </c>
      <c r="AK16" s="17">
        <v>13.860415257527848</v>
      </c>
      <c r="AL16" s="17">
        <v>106</v>
      </c>
      <c r="AM16" s="24">
        <v>109</v>
      </c>
      <c r="AN16" s="24">
        <v>66</v>
      </c>
      <c r="AO16" s="25">
        <v>93.666666666666671</v>
      </c>
      <c r="AP16" s="26">
        <v>24.00694344004113</v>
      </c>
      <c r="AQ16" s="26">
        <v>13.860415257527867</v>
      </c>
      <c r="AR16" s="44">
        <v>72.599999999999994</v>
      </c>
      <c r="AS16" s="45">
        <v>90</v>
      </c>
      <c r="AT16" s="44">
        <v>81.3</v>
      </c>
      <c r="AU16" s="44">
        <v>12.303657992645894</v>
      </c>
      <c r="AV16" s="43">
        <v>8.6999999999999762</v>
      </c>
      <c r="AW16" s="24">
        <v>76.2</v>
      </c>
      <c r="AX16" s="24">
        <v>56.515000000000001</v>
      </c>
      <c r="AY16" s="24">
        <v>60.325000000000003</v>
      </c>
      <c r="AZ16" s="24">
        <v>52.07</v>
      </c>
      <c r="BA16" s="24">
        <v>61.277500000000003</v>
      </c>
      <c r="BB16" s="32">
        <v>10.504724730646975</v>
      </c>
      <c r="BC16" s="32">
        <v>5.2523623653234877</v>
      </c>
      <c r="BD16" s="43">
        <v>7</v>
      </c>
      <c r="BE16" s="43">
        <v>5</v>
      </c>
      <c r="BF16" s="43">
        <v>6</v>
      </c>
      <c r="BG16" s="44">
        <v>1.4142135623730951</v>
      </c>
      <c r="BH16" s="44">
        <v>1</v>
      </c>
      <c r="BI16" s="23">
        <v>5</v>
      </c>
      <c r="BJ16" s="35">
        <v>5</v>
      </c>
      <c r="BK16" s="35">
        <v>8</v>
      </c>
      <c r="BL16" s="35">
        <v>7</v>
      </c>
      <c r="BM16" s="25">
        <v>6.25</v>
      </c>
      <c r="BN16" s="26">
        <v>1.5</v>
      </c>
      <c r="BO16" s="26">
        <v>0.75</v>
      </c>
      <c r="BP16" s="18">
        <v>51.150000000000006</v>
      </c>
      <c r="BQ16" s="20">
        <v>40.88000000000001</v>
      </c>
      <c r="BR16" s="20">
        <v>39.79999999999999</v>
      </c>
      <c r="BS16" s="20">
        <v>43.943333333333335</v>
      </c>
      <c r="BT16" s="20">
        <v>6.2644739071475932</v>
      </c>
      <c r="BU16" s="20">
        <v>3.6167956966230497</v>
      </c>
      <c r="BV16" s="39">
        <v>5</v>
      </c>
      <c r="BW16" s="47">
        <v>5</v>
      </c>
      <c r="BX16" s="23">
        <v>7</v>
      </c>
      <c r="BY16" s="23" t="s">
        <v>73</v>
      </c>
      <c r="BZ16" s="23">
        <v>6.5</v>
      </c>
      <c r="CA16" s="32">
        <v>6.75</v>
      </c>
      <c r="CB16" s="32">
        <v>0.25</v>
      </c>
      <c r="CC16" s="23">
        <v>6</v>
      </c>
      <c r="CD16" s="23">
        <v>5</v>
      </c>
      <c r="CE16" s="23">
        <v>5</v>
      </c>
      <c r="CF16" s="32">
        <v>5.333333333333333</v>
      </c>
      <c r="CG16" s="32">
        <v>0.33333333333333337</v>
      </c>
    </row>
    <row r="17" spans="1:85" s="46" customFormat="1" x14ac:dyDescent="0.25">
      <c r="A17" s="43">
        <v>12</v>
      </c>
      <c r="B17" s="35">
        <v>303112</v>
      </c>
      <c r="C17" s="21">
        <v>128</v>
      </c>
      <c r="D17" s="30">
        <v>140</v>
      </c>
      <c r="E17" s="30">
        <v>141</v>
      </c>
      <c r="F17" s="30">
        <v>138</v>
      </c>
      <c r="G17" s="17">
        <v>139.66666666666666</v>
      </c>
      <c r="H17" s="18">
        <v>1.5275252316519465</v>
      </c>
      <c r="I17" s="18">
        <v>0.88191710368819687</v>
      </c>
      <c r="J17" s="19">
        <v>12</v>
      </c>
      <c r="K17" s="19">
        <v>13</v>
      </c>
      <c r="L17" s="19">
        <v>10</v>
      </c>
      <c r="M17" s="17">
        <v>11.666666666666666</v>
      </c>
      <c r="N17" s="18">
        <v>1.5275252316519499</v>
      </c>
      <c r="O17" s="18">
        <v>0.88191710368819876</v>
      </c>
      <c r="P17" s="35">
        <v>232</v>
      </c>
      <c r="Q17" s="35">
        <v>236</v>
      </c>
      <c r="R17" s="35">
        <v>4</v>
      </c>
      <c r="S17" s="17">
        <v>226.66666666666666</v>
      </c>
      <c r="T17" s="29">
        <v>229</v>
      </c>
      <c r="U17" s="29">
        <v>223</v>
      </c>
      <c r="V17" s="17">
        <v>226.2222222222222</v>
      </c>
      <c r="W17" s="44">
        <v>3.0245905752924882</v>
      </c>
      <c r="X17" s="44">
        <v>1.7462481828335232</v>
      </c>
      <c r="Y17" s="17">
        <v>98.666666666666657</v>
      </c>
      <c r="Z17" s="17">
        <v>101</v>
      </c>
      <c r="AA17" s="17">
        <v>95</v>
      </c>
      <c r="AB17" s="17">
        <v>98.222222222222214</v>
      </c>
      <c r="AC17" s="18">
        <v>3.0245905752924882</v>
      </c>
      <c r="AD17" s="18">
        <v>1.7462481828335232</v>
      </c>
      <c r="AE17" s="22">
        <v>43</v>
      </c>
      <c r="AF17" s="31" t="s">
        <v>73</v>
      </c>
      <c r="AG17" s="23" t="s">
        <v>73</v>
      </c>
      <c r="AH17" s="23" t="s">
        <v>73</v>
      </c>
      <c r="AI17" s="31" t="s">
        <v>73</v>
      </c>
      <c r="AJ17" s="31" t="s">
        <v>73</v>
      </c>
      <c r="AK17" s="31" t="s">
        <v>73</v>
      </c>
      <c r="AL17" s="31" t="s">
        <v>73</v>
      </c>
      <c r="AM17" s="24" t="s">
        <v>73</v>
      </c>
      <c r="AN17" s="24" t="s">
        <v>73</v>
      </c>
      <c r="AO17" s="25" t="s">
        <v>73</v>
      </c>
      <c r="AP17" s="23" t="s">
        <v>73</v>
      </c>
      <c r="AQ17" s="32" t="s">
        <v>73</v>
      </c>
      <c r="AR17" s="44">
        <v>76.099999999999994</v>
      </c>
      <c r="AS17" s="45">
        <v>82.7</v>
      </c>
      <c r="AT17" s="44">
        <v>79.400000000000006</v>
      </c>
      <c r="AU17" s="44">
        <v>4.6669047558312196</v>
      </c>
      <c r="AV17" s="43">
        <v>3.3000000000000038</v>
      </c>
      <c r="AW17" s="24">
        <v>63.5</v>
      </c>
      <c r="AX17" s="24">
        <v>58.42</v>
      </c>
      <c r="AY17" s="24">
        <v>55.244999999999997</v>
      </c>
      <c r="AZ17" s="24">
        <v>71.12</v>
      </c>
      <c r="BA17" s="24">
        <v>62.071249999999999</v>
      </c>
      <c r="BB17" s="32">
        <v>6.9246063365845352</v>
      </c>
      <c r="BC17" s="32">
        <v>3.4623031682922676</v>
      </c>
      <c r="BD17" s="43">
        <v>5</v>
      </c>
      <c r="BE17" s="43">
        <v>5</v>
      </c>
      <c r="BF17" s="43">
        <v>5</v>
      </c>
      <c r="BG17" s="44">
        <v>0</v>
      </c>
      <c r="BH17" s="44">
        <v>0</v>
      </c>
      <c r="BI17" s="23">
        <v>10</v>
      </c>
      <c r="BJ17" s="35">
        <v>11</v>
      </c>
      <c r="BK17" s="35">
        <v>13</v>
      </c>
      <c r="BL17" s="35">
        <v>4</v>
      </c>
      <c r="BM17" s="25">
        <v>9.5</v>
      </c>
      <c r="BN17" s="26">
        <v>3.872983346207417</v>
      </c>
      <c r="BO17" s="26">
        <v>1.9364916731037085</v>
      </c>
      <c r="BP17" s="18">
        <v>49.35</v>
      </c>
      <c r="BQ17" s="20">
        <v>41.133333333333333</v>
      </c>
      <c r="BR17" s="20">
        <v>42.85</v>
      </c>
      <c r="BS17" s="20">
        <v>44.44444444444445</v>
      </c>
      <c r="BT17" s="20">
        <v>4.3341772682474122</v>
      </c>
      <c r="BU17" s="20">
        <v>2.5023384125382004</v>
      </c>
      <c r="BV17" s="39">
        <v>3</v>
      </c>
      <c r="BW17" s="47">
        <v>5</v>
      </c>
      <c r="BX17" s="23">
        <v>6</v>
      </c>
      <c r="BY17" s="23">
        <v>7</v>
      </c>
      <c r="BZ17" s="23">
        <v>7.5</v>
      </c>
      <c r="CA17" s="32">
        <v>6.833333333333333</v>
      </c>
      <c r="CB17" s="32">
        <v>0.44095855184409849</v>
      </c>
      <c r="CC17" s="23">
        <v>6</v>
      </c>
      <c r="CD17" s="23">
        <v>5</v>
      </c>
      <c r="CE17" s="23">
        <v>5</v>
      </c>
      <c r="CF17" s="32">
        <v>5.333333333333333</v>
      </c>
      <c r="CG17" s="32">
        <v>0.33333333333333337</v>
      </c>
    </row>
    <row r="18" spans="1:85" s="46" customFormat="1" x14ac:dyDescent="0.25">
      <c r="A18" s="48">
        <v>13</v>
      </c>
      <c r="B18" s="49"/>
      <c r="C18" s="54">
        <v>128</v>
      </c>
      <c r="D18" s="55" t="s">
        <v>73</v>
      </c>
      <c r="E18" s="55" t="s">
        <v>73</v>
      </c>
      <c r="F18" s="55" t="s">
        <v>73</v>
      </c>
      <c r="G18" s="55" t="s">
        <v>73</v>
      </c>
      <c r="H18" s="55" t="s">
        <v>73</v>
      </c>
      <c r="I18" s="55" t="s">
        <v>73</v>
      </c>
      <c r="J18" s="56" t="s">
        <v>73</v>
      </c>
      <c r="K18" s="56" t="s">
        <v>73</v>
      </c>
      <c r="L18" s="56" t="s">
        <v>73</v>
      </c>
      <c r="M18" s="57" t="s">
        <v>73</v>
      </c>
      <c r="N18" s="58" t="s">
        <v>73</v>
      </c>
      <c r="O18" s="58" t="s">
        <v>73</v>
      </c>
      <c r="P18" s="49" t="s">
        <v>73</v>
      </c>
      <c r="Q18" s="49" t="s">
        <v>73</v>
      </c>
      <c r="R18" s="49" t="s">
        <v>73</v>
      </c>
      <c r="S18" s="57" t="s">
        <v>73</v>
      </c>
      <c r="T18" s="57" t="s">
        <v>73</v>
      </c>
      <c r="U18" s="57" t="s">
        <v>73</v>
      </c>
      <c r="V18" s="57" t="s">
        <v>73</v>
      </c>
      <c r="W18" s="57" t="s">
        <v>73</v>
      </c>
      <c r="X18" s="57" t="s">
        <v>73</v>
      </c>
      <c r="Y18" s="57" t="s">
        <v>73</v>
      </c>
      <c r="Z18" s="57" t="s">
        <v>73</v>
      </c>
      <c r="AA18" s="57" t="s">
        <v>73</v>
      </c>
      <c r="AB18" s="57" t="s">
        <v>73</v>
      </c>
      <c r="AC18" s="57" t="s">
        <v>73</v>
      </c>
      <c r="AD18" s="57" t="s">
        <v>73</v>
      </c>
      <c r="AE18" s="60" t="s">
        <v>73</v>
      </c>
      <c r="AF18" s="60" t="s">
        <v>73</v>
      </c>
      <c r="AG18" s="60" t="s">
        <v>73</v>
      </c>
      <c r="AH18" s="60" t="s">
        <v>73</v>
      </c>
      <c r="AI18" s="60" t="s">
        <v>73</v>
      </c>
      <c r="AJ18" s="60" t="s">
        <v>73</v>
      </c>
      <c r="AK18" s="60" t="s">
        <v>73</v>
      </c>
      <c r="AL18" s="60" t="s">
        <v>73</v>
      </c>
      <c r="AM18" s="60" t="s">
        <v>73</v>
      </c>
      <c r="AN18" s="60" t="s">
        <v>73</v>
      </c>
      <c r="AO18" s="60" t="s">
        <v>73</v>
      </c>
      <c r="AP18" s="60" t="s">
        <v>73</v>
      </c>
      <c r="AQ18" s="60" t="s">
        <v>73</v>
      </c>
      <c r="AR18" s="50" t="s">
        <v>73</v>
      </c>
      <c r="AS18" s="52" t="s">
        <v>73</v>
      </c>
      <c r="AT18" s="52" t="s">
        <v>73</v>
      </c>
      <c r="AU18" s="52" t="s">
        <v>73</v>
      </c>
      <c r="AV18" s="51" t="s">
        <v>73</v>
      </c>
      <c r="AW18" s="61" t="s">
        <v>73</v>
      </c>
      <c r="AX18" s="61" t="s">
        <v>73</v>
      </c>
      <c r="AY18" s="61" t="s">
        <v>73</v>
      </c>
      <c r="AZ18" s="61" t="s">
        <v>73</v>
      </c>
      <c r="BA18" s="61" t="s">
        <v>73</v>
      </c>
      <c r="BB18" s="61" t="s">
        <v>73</v>
      </c>
      <c r="BC18" s="61" t="s">
        <v>73</v>
      </c>
      <c r="BD18" s="48" t="s">
        <v>73</v>
      </c>
      <c r="BE18" s="48" t="s">
        <v>73</v>
      </c>
      <c r="BF18" s="48" t="s">
        <v>73</v>
      </c>
      <c r="BG18" s="50" t="s">
        <v>73</v>
      </c>
      <c r="BH18" s="51" t="s">
        <v>73</v>
      </c>
      <c r="BI18" s="62" t="s">
        <v>73</v>
      </c>
      <c r="BJ18" s="49" t="s">
        <v>73</v>
      </c>
      <c r="BK18" s="49" t="s">
        <v>73</v>
      </c>
      <c r="BL18" s="49" t="s">
        <v>73</v>
      </c>
      <c r="BM18" s="49" t="s">
        <v>73</v>
      </c>
      <c r="BN18" s="63" t="s">
        <v>73</v>
      </c>
      <c r="BO18" s="63" t="s">
        <v>73</v>
      </c>
      <c r="BP18" s="58" t="s">
        <v>73</v>
      </c>
      <c r="BQ18" s="59" t="s">
        <v>73</v>
      </c>
      <c r="BR18" s="59" t="s">
        <v>73</v>
      </c>
      <c r="BS18" s="58" t="s">
        <v>73</v>
      </c>
      <c r="BT18" s="59" t="s">
        <v>73</v>
      </c>
      <c r="BU18" s="59" t="s">
        <v>73</v>
      </c>
      <c r="BV18" s="51" t="s">
        <v>73</v>
      </c>
      <c r="BW18" s="53" t="s">
        <v>73</v>
      </c>
      <c r="BX18" s="62" t="s">
        <v>73</v>
      </c>
      <c r="BY18" s="62" t="s">
        <v>73</v>
      </c>
      <c r="BZ18" s="62" t="s">
        <v>73</v>
      </c>
      <c r="CA18" s="72" t="s">
        <v>73</v>
      </c>
      <c r="CB18" s="72" t="s">
        <v>73</v>
      </c>
      <c r="CC18" s="62" t="s">
        <v>73</v>
      </c>
      <c r="CD18" s="62" t="s">
        <v>73</v>
      </c>
      <c r="CE18" s="62" t="s">
        <v>73</v>
      </c>
      <c r="CF18" s="72" t="s">
        <v>73</v>
      </c>
      <c r="CG18" s="72" t="s">
        <v>73</v>
      </c>
    </row>
    <row r="19" spans="1:85" s="46" customFormat="1" x14ac:dyDescent="0.25">
      <c r="A19" s="48">
        <v>14</v>
      </c>
      <c r="B19" s="49"/>
      <c r="C19" s="54">
        <v>128</v>
      </c>
      <c r="D19" s="55" t="s">
        <v>73</v>
      </c>
      <c r="E19" s="55" t="s">
        <v>73</v>
      </c>
      <c r="F19" s="55" t="s">
        <v>73</v>
      </c>
      <c r="G19" s="55" t="s">
        <v>73</v>
      </c>
      <c r="H19" s="55" t="s">
        <v>73</v>
      </c>
      <c r="I19" s="55" t="s">
        <v>73</v>
      </c>
      <c r="J19" s="56" t="s">
        <v>73</v>
      </c>
      <c r="K19" s="56" t="s">
        <v>73</v>
      </c>
      <c r="L19" s="56" t="s">
        <v>73</v>
      </c>
      <c r="M19" s="57" t="s">
        <v>73</v>
      </c>
      <c r="N19" s="58" t="s">
        <v>73</v>
      </c>
      <c r="O19" s="58" t="s">
        <v>73</v>
      </c>
      <c r="P19" s="49" t="s">
        <v>73</v>
      </c>
      <c r="Q19" s="49" t="s">
        <v>73</v>
      </c>
      <c r="R19" s="49" t="s">
        <v>73</v>
      </c>
      <c r="S19" s="57" t="s">
        <v>73</v>
      </c>
      <c r="T19" s="57" t="s">
        <v>73</v>
      </c>
      <c r="U19" s="57" t="s">
        <v>73</v>
      </c>
      <c r="V19" s="57" t="s">
        <v>73</v>
      </c>
      <c r="W19" s="57" t="s">
        <v>73</v>
      </c>
      <c r="X19" s="57" t="s">
        <v>73</v>
      </c>
      <c r="Y19" s="57" t="s">
        <v>73</v>
      </c>
      <c r="Z19" s="57" t="s">
        <v>73</v>
      </c>
      <c r="AA19" s="57" t="s">
        <v>73</v>
      </c>
      <c r="AB19" s="57" t="s">
        <v>73</v>
      </c>
      <c r="AC19" s="57" t="s">
        <v>73</v>
      </c>
      <c r="AD19" s="57" t="s">
        <v>73</v>
      </c>
      <c r="AE19" s="60" t="s">
        <v>73</v>
      </c>
      <c r="AF19" s="60" t="s">
        <v>73</v>
      </c>
      <c r="AG19" s="60" t="s">
        <v>73</v>
      </c>
      <c r="AH19" s="60" t="s">
        <v>73</v>
      </c>
      <c r="AI19" s="60" t="s">
        <v>73</v>
      </c>
      <c r="AJ19" s="60" t="s">
        <v>73</v>
      </c>
      <c r="AK19" s="60" t="s">
        <v>73</v>
      </c>
      <c r="AL19" s="60" t="s">
        <v>73</v>
      </c>
      <c r="AM19" s="60" t="s">
        <v>73</v>
      </c>
      <c r="AN19" s="60" t="s">
        <v>73</v>
      </c>
      <c r="AO19" s="60" t="s">
        <v>73</v>
      </c>
      <c r="AP19" s="60" t="s">
        <v>73</v>
      </c>
      <c r="AQ19" s="60" t="s">
        <v>73</v>
      </c>
      <c r="AR19" s="50" t="s">
        <v>73</v>
      </c>
      <c r="AS19" s="52" t="s">
        <v>73</v>
      </c>
      <c r="AT19" s="52" t="s">
        <v>73</v>
      </c>
      <c r="AU19" s="52" t="s">
        <v>73</v>
      </c>
      <c r="AV19" s="51" t="s">
        <v>73</v>
      </c>
      <c r="AW19" s="61" t="s">
        <v>73</v>
      </c>
      <c r="AX19" s="61" t="s">
        <v>73</v>
      </c>
      <c r="AY19" s="61" t="s">
        <v>73</v>
      </c>
      <c r="AZ19" s="61" t="s">
        <v>73</v>
      </c>
      <c r="BA19" s="61" t="s">
        <v>73</v>
      </c>
      <c r="BB19" s="61" t="s">
        <v>73</v>
      </c>
      <c r="BC19" s="61" t="s">
        <v>73</v>
      </c>
      <c r="BD19" s="48" t="s">
        <v>73</v>
      </c>
      <c r="BE19" s="48" t="s">
        <v>73</v>
      </c>
      <c r="BF19" s="48" t="s">
        <v>73</v>
      </c>
      <c r="BG19" s="50" t="s">
        <v>73</v>
      </c>
      <c r="BH19" s="51" t="s">
        <v>73</v>
      </c>
      <c r="BI19" s="62" t="s">
        <v>73</v>
      </c>
      <c r="BJ19" s="49" t="s">
        <v>73</v>
      </c>
      <c r="BK19" s="49" t="s">
        <v>73</v>
      </c>
      <c r="BL19" s="49" t="s">
        <v>73</v>
      </c>
      <c r="BM19" s="49" t="s">
        <v>73</v>
      </c>
      <c r="BN19" s="63" t="s">
        <v>73</v>
      </c>
      <c r="BO19" s="63" t="s">
        <v>73</v>
      </c>
      <c r="BP19" s="58" t="s">
        <v>73</v>
      </c>
      <c r="BQ19" s="59" t="s">
        <v>73</v>
      </c>
      <c r="BR19" s="59" t="s">
        <v>73</v>
      </c>
      <c r="BS19" s="58" t="s">
        <v>73</v>
      </c>
      <c r="BT19" s="59" t="s">
        <v>73</v>
      </c>
      <c r="BU19" s="59" t="s">
        <v>73</v>
      </c>
      <c r="BV19" s="51" t="s">
        <v>73</v>
      </c>
      <c r="BW19" s="53" t="s">
        <v>73</v>
      </c>
      <c r="BX19" s="62" t="s">
        <v>73</v>
      </c>
      <c r="BY19" s="62" t="s">
        <v>73</v>
      </c>
      <c r="BZ19" s="62" t="s">
        <v>73</v>
      </c>
      <c r="CA19" s="72" t="s">
        <v>73</v>
      </c>
      <c r="CB19" s="72" t="s">
        <v>73</v>
      </c>
      <c r="CC19" s="62" t="s">
        <v>73</v>
      </c>
      <c r="CD19" s="62" t="s">
        <v>73</v>
      </c>
      <c r="CE19" s="62" t="s">
        <v>73</v>
      </c>
      <c r="CF19" s="72" t="s">
        <v>73</v>
      </c>
      <c r="CG19" s="72" t="s">
        <v>73</v>
      </c>
    </row>
    <row r="20" spans="1:85" s="46" customFormat="1" x14ac:dyDescent="0.25">
      <c r="A20" s="43">
        <v>15</v>
      </c>
      <c r="B20" s="35">
        <v>303113</v>
      </c>
      <c r="C20" s="21">
        <v>128</v>
      </c>
      <c r="D20" s="30">
        <v>140</v>
      </c>
      <c r="E20" s="30">
        <v>140</v>
      </c>
      <c r="F20" s="30">
        <v>140</v>
      </c>
      <c r="G20" s="17">
        <v>140</v>
      </c>
      <c r="H20" s="18">
        <v>0</v>
      </c>
      <c r="I20" s="18">
        <v>0</v>
      </c>
      <c r="J20" s="19">
        <v>12</v>
      </c>
      <c r="K20" s="19">
        <v>12</v>
      </c>
      <c r="L20" s="19">
        <v>12</v>
      </c>
      <c r="M20" s="17">
        <v>12</v>
      </c>
      <c r="N20" s="18">
        <v>0</v>
      </c>
      <c r="O20" s="18">
        <v>0</v>
      </c>
      <c r="P20" s="35">
        <v>232</v>
      </c>
      <c r="Q20" s="35">
        <v>236</v>
      </c>
      <c r="R20" s="35">
        <v>4</v>
      </c>
      <c r="S20" s="17">
        <v>225.5</v>
      </c>
      <c r="T20" s="17">
        <v>226.33333333333334</v>
      </c>
      <c r="U20" s="17">
        <v>225.66666666666666</v>
      </c>
      <c r="V20" s="17">
        <v>225.83333333333334</v>
      </c>
      <c r="W20" s="44">
        <v>0.4409585518441056</v>
      </c>
      <c r="X20" s="44">
        <v>0.25458753860866196</v>
      </c>
      <c r="Y20" s="17">
        <v>97.5</v>
      </c>
      <c r="Z20" s="17">
        <v>98.333333333333343</v>
      </c>
      <c r="AA20" s="17">
        <v>97.666666666666657</v>
      </c>
      <c r="AB20" s="17">
        <v>97.833333333333329</v>
      </c>
      <c r="AC20" s="18">
        <v>0.4409585518441056</v>
      </c>
      <c r="AD20" s="18">
        <v>0.25458753860866196</v>
      </c>
      <c r="AE20" s="22">
        <v>26</v>
      </c>
      <c r="AF20" s="17">
        <v>135</v>
      </c>
      <c r="AG20" s="23" t="s">
        <v>73</v>
      </c>
      <c r="AH20" s="23" t="s">
        <v>73</v>
      </c>
      <c r="AI20" s="17">
        <v>135</v>
      </c>
      <c r="AJ20" s="31" t="s">
        <v>73</v>
      </c>
      <c r="AK20" s="31" t="s">
        <v>73</v>
      </c>
      <c r="AL20" s="17">
        <v>109</v>
      </c>
      <c r="AM20" s="24" t="s">
        <v>73</v>
      </c>
      <c r="AN20" s="24" t="s">
        <v>73</v>
      </c>
      <c r="AO20" s="25">
        <v>109</v>
      </c>
      <c r="AP20" s="23" t="s">
        <v>73</v>
      </c>
      <c r="AQ20" s="32" t="s">
        <v>73</v>
      </c>
      <c r="AR20" s="44">
        <v>75.099999999999994</v>
      </c>
      <c r="AS20" s="45">
        <v>87.3</v>
      </c>
      <c r="AT20" s="44">
        <v>81.199999999999989</v>
      </c>
      <c r="AU20" s="44">
        <v>8.6267027304758823</v>
      </c>
      <c r="AV20" s="43">
        <v>6.1000000000000014</v>
      </c>
      <c r="AW20" s="24">
        <v>86.36</v>
      </c>
      <c r="AX20" s="24">
        <v>75.564999999999998</v>
      </c>
      <c r="AY20" s="24">
        <v>71.754999999999995</v>
      </c>
      <c r="AZ20" s="24">
        <v>62.230000000000004</v>
      </c>
      <c r="BA20" s="24">
        <v>73.977500000000006</v>
      </c>
      <c r="BB20" s="32">
        <v>9.9798083648935041</v>
      </c>
      <c r="BC20" s="32">
        <v>4.989904182446752</v>
      </c>
      <c r="BD20" s="43">
        <v>7</v>
      </c>
      <c r="BE20" s="43">
        <v>7</v>
      </c>
      <c r="BF20" s="43">
        <v>7</v>
      </c>
      <c r="BG20" s="44">
        <v>0</v>
      </c>
      <c r="BH20" s="44">
        <v>0</v>
      </c>
      <c r="BI20" s="23">
        <v>3</v>
      </c>
      <c r="BJ20" s="35">
        <v>6</v>
      </c>
      <c r="BK20" s="35">
        <v>11</v>
      </c>
      <c r="BL20" s="35">
        <v>4</v>
      </c>
      <c r="BM20" s="25">
        <v>6</v>
      </c>
      <c r="BN20" s="26">
        <v>3.5590260840104371</v>
      </c>
      <c r="BO20" s="26">
        <v>1.7795130420052185</v>
      </c>
      <c r="BP20" s="18">
        <v>47.316666666666663</v>
      </c>
      <c r="BQ20" s="20">
        <v>44.916666666666664</v>
      </c>
      <c r="BR20" s="20">
        <v>46.800000000000004</v>
      </c>
      <c r="BS20" s="20">
        <v>46.344444444444441</v>
      </c>
      <c r="BT20" s="20">
        <v>1.2631896722773464</v>
      </c>
      <c r="BU20" s="20">
        <v>0.72930289732688114</v>
      </c>
      <c r="BV20" s="39">
        <v>2</v>
      </c>
      <c r="BW20" s="47">
        <v>0</v>
      </c>
      <c r="BX20" s="23">
        <v>8</v>
      </c>
      <c r="BY20" s="23">
        <v>7</v>
      </c>
      <c r="BZ20" s="23">
        <v>8</v>
      </c>
      <c r="CA20" s="32">
        <v>7.666666666666667</v>
      </c>
      <c r="CB20" s="32">
        <v>0.33333333333333337</v>
      </c>
      <c r="CC20" s="23">
        <v>6</v>
      </c>
      <c r="CD20" s="23">
        <v>4</v>
      </c>
      <c r="CE20" s="23">
        <v>5</v>
      </c>
      <c r="CF20" s="32">
        <v>5</v>
      </c>
      <c r="CG20" s="32">
        <v>0.57735026918962584</v>
      </c>
    </row>
    <row r="21" spans="1:85" s="46" customFormat="1" x14ac:dyDescent="0.25">
      <c r="A21" s="43">
        <v>16</v>
      </c>
      <c r="B21" s="35">
        <v>303114</v>
      </c>
      <c r="C21" s="21">
        <v>128</v>
      </c>
      <c r="D21" s="30">
        <v>140</v>
      </c>
      <c r="E21" s="30">
        <v>140</v>
      </c>
      <c r="F21" s="30">
        <v>140</v>
      </c>
      <c r="G21" s="17">
        <v>140</v>
      </c>
      <c r="H21" s="18">
        <v>0</v>
      </c>
      <c r="I21" s="18">
        <v>0</v>
      </c>
      <c r="J21" s="19">
        <v>12</v>
      </c>
      <c r="K21" s="19">
        <v>12</v>
      </c>
      <c r="L21" s="19">
        <v>12</v>
      </c>
      <c r="M21" s="17">
        <v>12</v>
      </c>
      <c r="N21" s="18">
        <v>0</v>
      </c>
      <c r="O21" s="18">
        <v>0</v>
      </c>
      <c r="P21" s="35">
        <v>232</v>
      </c>
      <c r="Q21" s="35">
        <v>236</v>
      </c>
      <c r="R21" s="35">
        <v>4</v>
      </c>
      <c r="S21" s="17">
        <v>238.33333333333334</v>
      </c>
      <c r="T21" s="17">
        <v>236.33333333333334</v>
      </c>
      <c r="U21" s="17">
        <v>238.66666666666666</v>
      </c>
      <c r="V21" s="17">
        <v>237.7777777777778</v>
      </c>
      <c r="W21" s="44">
        <v>1.2619796324000541</v>
      </c>
      <c r="X21" s="44">
        <v>0.72860428047799619</v>
      </c>
      <c r="Y21" s="17">
        <v>110.33333333333334</v>
      </c>
      <c r="Z21" s="17">
        <v>108.33333333333334</v>
      </c>
      <c r="AA21" s="17">
        <v>110.66666666666666</v>
      </c>
      <c r="AB21" s="17">
        <v>109.77777777777779</v>
      </c>
      <c r="AC21" s="18">
        <v>1.2619796324000541</v>
      </c>
      <c r="AD21" s="18">
        <v>0.72860428047799619</v>
      </c>
      <c r="AE21" s="22">
        <v>26</v>
      </c>
      <c r="AF21" s="17">
        <v>159</v>
      </c>
      <c r="AG21" s="23" t="s">
        <v>73</v>
      </c>
      <c r="AH21" s="23" t="s">
        <v>73</v>
      </c>
      <c r="AI21" s="17">
        <v>159</v>
      </c>
      <c r="AJ21" s="31" t="s">
        <v>73</v>
      </c>
      <c r="AK21" s="31" t="s">
        <v>73</v>
      </c>
      <c r="AL21" s="17">
        <v>133</v>
      </c>
      <c r="AM21" s="24" t="s">
        <v>73</v>
      </c>
      <c r="AN21" s="24" t="s">
        <v>73</v>
      </c>
      <c r="AO21" s="25">
        <v>133</v>
      </c>
      <c r="AP21" s="23" t="s">
        <v>73</v>
      </c>
      <c r="AQ21" s="32" t="s">
        <v>73</v>
      </c>
      <c r="AR21" s="44">
        <v>119.2</v>
      </c>
      <c r="AS21" s="45">
        <v>136</v>
      </c>
      <c r="AT21" s="44">
        <v>127.6</v>
      </c>
      <c r="AU21" s="44">
        <v>11.879393923933996</v>
      </c>
      <c r="AV21" s="43">
        <v>8.3999999999999986</v>
      </c>
      <c r="AW21" s="24">
        <v>124.46000000000001</v>
      </c>
      <c r="AX21" s="24" t="s">
        <v>73</v>
      </c>
      <c r="AY21" s="24">
        <v>132.08000000000001</v>
      </c>
      <c r="AZ21" s="24">
        <v>116.84</v>
      </c>
      <c r="BA21" s="24">
        <v>124.46</v>
      </c>
      <c r="BB21" s="32">
        <v>7.6200000000000045</v>
      </c>
      <c r="BC21" s="32">
        <v>4.3994090512249509</v>
      </c>
      <c r="BD21" s="43">
        <v>1</v>
      </c>
      <c r="BE21" s="43">
        <v>3</v>
      </c>
      <c r="BF21" s="43">
        <v>2</v>
      </c>
      <c r="BG21" s="44">
        <v>1.4142135623730951</v>
      </c>
      <c r="BH21" s="44">
        <v>1</v>
      </c>
      <c r="BI21" s="23">
        <v>4</v>
      </c>
      <c r="BJ21" s="35" t="s">
        <v>73</v>
      </c>
      <c r="BK21" s="35">
        <v>7</v>
      </c>
      <c r="BL21" s="35">
        <v>5</v>
      </c>
      <c r="BM21" s="25">
        <v>5.333333333333333</v>
      </c>
      <c r="BN21" s="26">
        <v>1.5275252316519474</v>
      </c>
      <c r="BO21" s="26">
        <v>0.88191710368819731</v>
      </c>
      <c r="BP21" s="18">
        <v>39.25</v>
      </c>
      <c r="BQ21" s="20">
        <v>36.15</v>
      </c>
      <c r="BR21" s="20">
        <v>34.15</v>
      </c>
      <c r="BS21" s="20">
        <v>36.516666666666673</v>
      </c>
      <c r="BT21" s="20">
        <v>2.5696951829610719</v>
      </c>
      <c r="BU21" s="20">
        <v>1.4836142056178596</v>
      </c>
      <c r="BV21" s="39">
        <v>1</v>
      </c>
      <c r="BW21" s="47">
        <v>1</v>
      </c>
      <c r="BX21" s="23">
        <v>2.5</v>
      </c>
      <c r="BY21" s="23">
        <v>5</v>
      </c>
      <c r="BZ21" s="23">
        <v>2.5</v>
      </c>
      <c r="CA21" s="32">
        <v>3.3333333333333335</v>
      </c>
      <c r="CB21" s="32">
        <v>0.83333333333333326</v>
      </c>
      <c r="CC21" s="23">
        <v>4</v>
      </c>
      <c r="CD21" s="23">
        <v>4</v>
      </c>
      <c r="CE21" s="23">
        <v>4</v>
      </c>
      <c r="CF21" s="32">
        <v>4</v>
      </c>
      <c r="CG21" s="32">
        <v>0</v>
      </c>
    </row>
    <row r="22" spans="1:85" s="46" customFormat="1" x14ac:dyDescent="0.25">
      <c r="A22" s="43">
        <v>17</v>
      </c>
      <c r="B22" s="35">
        <v>303115</v>
      </c>
      <c r="C22" s="21">
        <v>128</v>
      </c>
      <c r="D22" s="30">
        <v>138</v>
      </c>
      <c r="E22" s="30">
        <v>138</v>
      </c>
      <c r="F22" s="30">
        <v>138</v>
      </c>
      <c r="G22" s="17">
        <v>138</v>
      </c>
      <c r="H22" s="18">
        <v>0</v>
      </c>
      <c r="I22" s="18">
        <v>0</v>
      </c>
      <c r="J22" s="19">
        <v>10</v>
      </c>
      <c r="K22" s="19">
        <v>10</v>
      </c>
      <c r="L22" s="19">
        <v>10</v>
      </c>
      <c r="M22" s="17">
        <v>10</v>
      </c>
      <c r="N22" s="18">
        <v>0</v>
      </c>
      <c r="O22" s="18">
        <v>0</v>
      </c>
      <c r="P22" s="35">
        <v>232</v>
      </c>
      <c r="Q22" s="35">
        <v>236</v>
      </c>
      <c r="R22" s="35">
        <v>4</v>
      </c>
      <c r="S22" s="17">
        <v>232.66666666666666</v>
      </c>
      <c r="T22" s="17">
        <v>231.66666666666666</v>
      </c>
      <c r="U22" s="17">
        <v>237</v>
      </c>
      <c r="V22" s="17">
        <v>233.77777777777774</v>
      </c>
      <c r="W22" s="44">
        <v>2.8349668493717997</v>
      </c>
      <c r="X22" s="44">
        <v>1.6367688736284738</v>
      </c>
      <c r="Y22" s="17">
        <v>104.66666666666666</v>
      </c>
      <c r="Z22" s="17">
        <v>103.66666666666666</v>
      </c>
      <c r="AA22" s="17">
        <v>109</v>
      </c>
      <c r="AB22" s="17">
        <v>105.77777777777777</v>
      </c>
      <c r="AC22" s="18">
        <v>2.8349668493717992</v>
      </c>
      <c r="AD22" s="18">
        <v>1.6367688736284736</v>
      </c>
      <c r="AE22" s="22">
        <v>43</v>
      </c>
      <c r="AF22" s="31" t="s">
        <v>73</v>
      </c>
      <c r="AG22" s="23" t="s">
        <v>73</v>
      </c>
      <c r="AH22" s="23" t="s">
        <v>73</v>
      </c>
      <c r="AI22" s="31" t="s">
        <v>73</v>
      </c>
      <c r="AJ22" s="31" t="s">
        <v>73</v>
      </c>
      <c r="AK22" s="31" t="s">
        <v>73</v>
      </c>
      <c r="AL22" s="31" t="s">
        <v>73</v>
      </c>
      <c r="AM22" s="24" t="s">
        <v>73</v>
      </c>
      <c r="AN22" s="24" t="s">
        <v>73</v>
      </c>
      <c r="AO22" s="25" t="s">
        <v>73</v>
      </c>
      <c r="AP22" s="23" t="s">
        <v>73</v>
      </c>
      <c r="AQ22" s="32" t="s">
        <v>73</v>
      </c>
      <c r="AR22" s="44">
        <v>71.7</v>
      </c>
      <c r="AS22" s="45">
        <v>90</v>
      </c>
      <c r="AT22" s="44">
        <v>80.849999999999994</v>
      </c>
      <c r="AU22" s="44">
        <v>12.940054095713879</v>
      </c>
      <c r="AV22" s="43">
        <v>9.1500000000000412</v>
      </c>
      <c r="AW22" s="24" t="s">
        <v>73</v>
      </c>
      <c r="AX22" s="24" t="s">
        <v>73</v>
      </c>
      <c r="AY22" s="24">
        <v>71.754999999999995</v>
      </c>
      <c r="AZ22" s="24" t="s">
        <v>73</v>
      </c>
      <c r="BA22" s="24">
        <v>71.754999999999995</v>
      </c>
      <c r="BB22" s="24" t="s">
        <v>73</v>
      </c>
      <c r="BC22" s="24" t="s">
        <v>73</v>
      </c>
      <c r="BD22" s="43">
        <v>3</v>
      </c>
      <c r="BE22" s="43">
        <v>5</v>
      </c>
      <c r="BF22" s="43">
        <v>4</v>
      </c>
      <c r="BG22" s="44">
        <v>1.4142135623730951</v>
      </c>
      <c r="BH22" s="44">
        <v>1</v>
      </c>
      <c r="BI22" s="23" t="s">
        <v>73</v>
      </c>
      <c r="BJ22" s="35" t="s">
        <v>73</v>
      </c>
      <c r="BK22" s="35">
        <v>16</v>
      </c>
      <c r="BL22" s="35" t="s">
        <v>73</v>
      </c>
      <c r="BM22" s="25">
        <v>16</v>
      </c>
      <c r="BN22" s="26" t="s">
        <v>73</v>
      </c>
      <c r="BO22" s="26" t="s">
        <v>73</v>
      </c>
      <c r="BP22" s="18">
        <v>43.033333333333331</v>
      </c>
      <c r="BQ22" s="20">
        <v>43.733333333333327</v>
      </c>
      <c r="BR22" s="20">
        <v>42.06666666666667</v>
      </c>
      <c r="BS22" s="20">
        <v>42.944444444444436</v>
      </c>
      <c r="BT22" s="20">
        <v>0.83688133589557523</v>
      </c>
      <c r="BU22" s="20">
        <v>0.483173664559084</v>
      </c>
      <c r="BV22" s="39">
        <v>5</v>
      </c>
      <c r="BW22" s="47">
        <v>5</v>
      </c>
      <c r="BX22" s="23">
        <v>6.5</v>
      </c>
      <c r="BY22" s="23">
        <v>4.5</v>
      </c>
      <c r="BZ22" s="23">
        <v>5</v>
      </c>
      <c r="CA22" s="32">
        <v>5.333333333333333</v>
      </c>
      <c r="CB22" s="32">
        <v>0.60092521257733222</v>
      </c>
      <c r="CC22" s="23">
        <v>5</v>
      </c>
      <c r="CD22" s="23">
        <v>2</v>
      </c>
      <c r="CE22" s="23">
        <v>6</v>
      </c>
      <c r="CF22" s="32">
        <v>4.333333333333333</v>
      </c>
      <c r="CG22" s="32">
        <v>1.2018504251546631</v>
      </c>
    </row>
    <row r="23" spans="1:85" s="46" customFormat="1" x14ac:dyDescent="0.25">
      <c r="A23" s="43">
        <v>18</v>
      </c>
      <c r="B23" s="35">
        <v>303116</v>
      </c>
      <c r="C23" s="21">
        <v>128</v>
      </c>
      <c r="D23" s="30">
        <v>138</v>
      </c>
      <c r="E23" s="30">
        <v>140</v>
      </c>
      <c r="F23" s="30">
        <v>140</v>
      </c>
      <c r="G23" s="17">
        <v>139.33333333333334</v>
      </c>
      <c r="H23" s="18">
        <v>1.1547005383792515</v>
      </c>
      <c r="I23" s="18">
        <v>0.66666666666666663</v>
      </c>
      <c r="J23" s="19">
        <v>10</v>
      </c>
      <c r="K23" s="19">
        <v>12</v>
      </c>
      <c r="L23" s="19">
        <v>12</v>
      </c>
      <c r="M23" s="17">
        <v>11.333333333333334</v>
      </c>
      <c r="N23" s="18">
        <v>1.1547005383792517</v>
      </c>
      <c r="O23" s="18">
        <v>0.66666666666666674</v>
      </c>
      <c r="P23" s="35">
        <v>232</v>
      </c>
      <c r="Q23" s="35">
        <v>236</v>
      </c>
      <c r="R23" s="35">
        <v>4</v>
      </c>
      <c r="S23" s="17">
        <v>238.66666666666666</v>
      </c>
      <c r="T23" s="17">
        <v>236.66666666666666</v>
      </c>
      <c r="U23" s="17">
        <v>240</v>
      </c>
      <c r="V23" s="17">
        <v>238.44444444444443</v>
      </c>
      <c r="W23" s="44">
        <v>1.6777409856157266</v>
      </c>
      <c r="X23" s="44">
        <v>0.96864420967570786</v>
      </c>
      <c r="Y23" s="17">
        <v>110.66666666666666</v>
      </c>
      <c r="Z23" s="17">
        <v>108.66666666666666</v>
      </c>
      <c r="AA23" s="17">
        <v>112</v>
      </c>
      <c r="AB23" s="17">
        <v>110.44444444444444</v>
      </c>
      <c r="AC23" s="18">
        <v>1.6777409856157266</v>
      </c>
      <c r="AD23" s="18">
        <v>0.96864420967570786</v>
      </c>
      <c r="AE23" s="22">
        <v>26</v>
      </c>
      <c r="AF23" s="31" t="s">
        <v>73</v>
      </c>
      <c r="AG23" s="23" t="s">
        <v>73</v>
      </c>
      <c r="AH23" s="23" t="s">
        <v>73</v>
      </c>
      <c r="AI23" s="31" t="s">
        <v>73</v>
      </c>
      <c r="AJ23" s="31" t="s">
        <v>73</v>
      </c>
      <c r="AK23" s="31" t="s">
        <v>73</v>
      </c>
      <c r="AL23" s="31" t="s">
        <v>73</v>
      </c>
      <c r="AM23" s="24" t="s">
        <v>73</v>
      </c>
      <c r="AN23" s="24" t="s">
        <v>73</v>
      </c>
      <c r="AO23" s="25" t="s">
        <v>73</v>
      </c>
      <c r="AP23" s="23" t="s">
        <v>73</v>
      </c>
      <c r="AQ23" s="32" t="s">
        <v>73</v>
      </c>
      <c r="AR23" s="44">
        <v>125</v>
      </c>
      <c r="AS23" s="45">
        <v>141.69999999999999</v>
      </c>
      <c r="AT23" s="44">
        <v>133.35</v>
      </c>
      <c r="AU23" s="44">
        <v>11.808683245815336</v>
      </c>
      <c r="AV23" s="43">
        <v>8.3499999999999943</v>
      </c>
      <c r="AW23" s="24">
        <v>121.92</v>
      </c>
      <c r="AX23" s="24">
        <v>114.3</v>
      </c>
      <c r="AY23" s="24">
        <v>129.54</v>
      </c>
      <c r="AZ23" s="24">
        <v>114.3</v>
      </c>
      <c r="BA23" s="24">
        <v>120.015</v>
      </c>
      <c r="BB23" s="32">
        <v>7.295594561103294</v>
      </c>
      <c r="BC23" s="32">
        <v>3.647797280551647</v>
      </c>
      <c r="BD23" s="43">
        <v>1</v>
      </c>
      <c r="BE23" s="43">
        <v>3</v>
      </c>
      <c r="BF23" s="43">
        <v>2</v>
      </c>
      <c r="BG23" s="44">
        <v>1.4142135623730951</v>
      </c>
      <c r="BH23" s="44">
        <v>1</v>
      </c>
      <c r="BI23" s="23">
        <v>6</v>
      </c>
      <c r="BJ23" s="35">
        <v>5</v>
      </c>
      <c r="BK23" s="35">
        <v>10</v>
      </c>
      <c r="BL23" s="35">
        <v>4</v>
      </c>
      <c r="BM23" s="25">
        <v>6.25</v>
      </c>
      <c r="BN23" s="26">
        <v>2.6299556396765835</v>
      </c>
      <c r="BO23" s="26">
        <v>1.3149778198382918</v>
      </c>
      <c r="BP23" s="18">
        <v>36.016666666666666</v>
      </c>
      <c r="BQ23" s="20">
        <v>36.81666666666667</v>
      </c>
      <c r="BR23" s="20">
        <v>37.700000000000003</v>
      </c>
      <c r="BS23" s="20">
        <v>36.844444444444449</v>
      </c>
      <c r="BT23" s="20">
        <v>0.84201038086325553</v>
      </c>
      <c r="BU23" s="20">
        <v>0.48613492005185993</v>
      </c>
      <c r="BV23" s="39">
        <v>3</v>
      </c>
      <c r="BW23" s="47">
        <v>3</v>
      </c>
      <c r="BX23" s="23">
        <v>3.5</v>
      </c>
      <c r="BY23" s="23">
        <v>2</v>
      </c>
      <c r="BZ23" s="23">
        <v>2.5</v>
      </c>
      <c r="CA23" s="32">
        <v>2.6666666666666665</v>
      </c>
      <c r="CB23" s="32">
        <v>0.44095855184409866</v>
      </c>
      <c r="CC23" s="23">
        <v>3</v>
      </c>
      <c r="CD23" s="23">
        <v>2</v>
      </c>
      <c r="CE23" s="23">
        <v>3</v>
      </c>
      <c r="CF23" s="32">
        <v>2.6666666666666665</v>
      </c>
      <c r="CG23" s="32">
        <v>0.33333333333333365</v>
      </c>
    </row>
    <row r="24" spans="1:85" s="46" customFormat="1" x14ac:dyDescent="0.25">
      <c r="A24" s="43">
        <v>19</v>
      </c>
      <c r="B24" s="35">
        <v>303117</v>
      </c>
      <c r="C24" s="21">
        <v>128</v>
      </c>
      <c r="D24" s="30">
        <v>138</v>
      </c>
      <c r="E24" s="30">
        <v>140</v>
      </c>
      <c r="F24" s="30">
        <v>140</v>
      </c>
      <c r="G24" s="17">
        <v>139.33333333333334</v>
      </c>
      <c r="H24" s="18">
        <v>1.1547005383792515</v>
      </c>
      <c r="I24" s="18">
        <v>0.66666666666666663</v>
      </c>
      <c r="J24" s="19">
        <v>10</v>
      </c>
      <c r="K24" s="19">
        <v>12</v>
      </c>
      <c r="L24" s="19">
        <v>12</v>
      </c>
      <c r="M24" s="17">
        <v>11.333333333333334</v>
      </c>
      <c r="N24" s="18">
        <v>1.1547005383792517</v>
      </c>
      <c r="O24" s="18">
        <v>0.66666666666666674</v>
      </c>
      <c r="P24" s="35">
        <v>232</v>
      </c>
      <c r="Q24" s="35">
        <v>236</v>
      </c>
      <c r="R24" s="35">
        <v>4</v>
      </c>
      <c r="S24" s="17">
        <v>229.33333333333334</v>
      </c>
      <c r="T24" s="17">
        <v>233.33333333333334</v>
      </c>
      <c r="U24" s="17">
        <v>234.33333333333334</v>
      </c>
      <c r="V24" s="17">
        <v>232.33333333333334</v>
      </c>
      <c r="W24" s="44">
        <v>2.6457513110645907</v>
      </c>
      <c r="X24" s="44">
        <v>1.5275252316519468</v>
      </c>
      <c r="Y24" s="17">
        <v>101.33333333333334</v>
      </c>
      <c r="Z24" s="17">
        <v>105.33333333333334</v>
      </c>
      <c r="AA24" s="17">
        <v>106.33333333333334</v>
      </c>
      <c r="AB24" s="17">
        <v>104.33333333333333</v>
      </c>
      <c r="AC24" s="18">
        <v>2.6457513110645907</v>
      </c>
      <c r="AD24" s="18">
        <v>1.5275252316519468</v>
      </c>
      <c r="AE24" s="22">
        <v>26</v>
      </c>
      <c r="AF24" s="31" t="s">
        <v>73</v>
      </c>
      <c r="AG24" s="17">
        <v>132</v>
      </c>
      <c r="AH24" s="23" t="s">
        <v>73</v>
      </c>
      <c r="AI24" s="17">
        <v>132</v>
      </c>
      <c r="AJ24" s="31" t="s">
        <v>73</v>
      </c>
      <c r="AK24" s="31" t="s">
        <v>73</v>
      </c>
      <c r="AL24" s="31" t="s">
        <v>73</v>
      </c>
      <c r="AM24" s="24">
        <v>106</v>
      </c>
      <c r="AN24" s="24" t="s">
        <v>73</v>
      </c>
      <c r="AO24" s="25">
        <v>106</v>
      </c>
      <c r="AP24" s="23" t="s">
        <v>73</v>
      </c>
      <c r="AQ24" s="32" t="s">
        <v>73</v>
      </c>
      <c r="AR24" s="44">
        <v>65.2</v>
      </c>
      <c r="AS24" s="45">
        <v>89.3</v>
      </c>
      <c r="AT24" s="44">
        <v>77.25</v>
      </c>
      <c r="AU24" s="44">
        <v>17.041273426595762</v>
      </c>
      <c r="AV24" s="43">
        <v>12.049999999999976</v>
      </c>
      <c r="AW24" s="24" t="s">
        <v>73</v>
      </c>
      <c r="AX24" s="24" t="s">
        <v>73</v>
      </c>
      <c r="AY24" s="24">
        <v>64.77</v>
      </c>
      <c r="AZ24" s="24">
        <v>55.88</v>
      </c>
      <c r="BA24" s="24">
        <v>60.325000000000003</v>
      </c>
      <c r="BB24" s="32">
        <v>6.2861792847484033</v>
      </c>
      <c r="BC24" s="32">
        <v>4.4449999999999967</v>
      </c>
      <c r="BD24" s="43">
        <v>1</v>
      </c>
      <c r="BE24" s="43">
        <v>5</v>
      </c>
      <c r="BF24" s="43">
        <v>3</v>
      </c>
      <c r="BG24" s="44">
        <v>2.8284271247461903</v>
      </c>
      <c r="BH24" s="44">
        <v>2</v>
      </c>
      <c r="BI24" s="23" t="s">
        <v>73</v>
      </c>
      <c r="BJ24" s="35" t="s">
        <v>73</v>
      </c>
      <c r="BK24" s="35">
        <v>9</v>
      </c>
      <c r="BL24" s="35">
        <v>6</v>
      </c>
      <c r="BM24" s="25">
        <v>7.5</v>
      </c>
      <c r="BN24" s="26">
        <v>2.1213203435596424</v>
      </c>
      <c r="BO24" s="26">
        <v>1.4999999999999998</v>
      </c>
      <c r="BP24" s="18">
        <v>47.933333333333337</v>
      </c>
      <c r="BQ24" s="20">
        <v>45.383333333333326</v>
      </c>
      <c r="BR24" s="20">
        <v>40.4</v>
      </c>
      <c r="BS24" s="20">
        <v>44.572222222222223</v>
      </c>
      <c r="BT24" s="20">
        <v>3.8316058909683961</v>
      </c>
      <c r="BU24" s="20">
        <v>2.2121786925791596</v>
      </c>
      <c r="BV24" s="39">
        <v>2</v>
      </c>
      <c r="BW24" s="47">
        <v>0</v>
      </c>
      <c r="BX24" s="23">
        <v>6</v>
      </c>
      <c r="BY24" s="23">
        <v>7</v>
      </c>
      <c r="BZ24" s="23">
        <v>5</v>
      </c>
      <c r="CA24" s="32">
        <v>6</v>
      </c>
      <c r="CB24" s="32">
        <v>0.57735026918962584</v>
      </c>
      <c r="CC24" s="23">
        <v>5</v>
      </c>
      <c r="CD24" s="23">
        <v>4</v>
      </c>
      <c r="CE24" s="23">
        <v>5</v>
      </c>
      <c r="CF24" s="32">
        <v>4.666666666666667</v>
      </c>
      <c r="CG24" s="32">
        <v>0.33333333333333454</v>
      </c>
    </row>
    <row r="25" spans="1:85" s="46" customFormat="1" x14ac:dyDescent="0.25">
      <c r="A25" s="43">
        <v>20</v>
      </c>
      <c r="B25" s="35">
        <v>303118</v>
      </c>
      <c r="C25" s="21">
        <v>128</v>
      </c>
      <c r="D25" s="30">
        <v>141</v>
      </c>
      <c r="E25" s="30">
        <v>138</v>
      </c>
      <c r="F25" s="30">
        <v>138</v>
      </c>
      <c r="G25" s="17">
        <v>139</v>
      </c>
      <c r="H25" s="18">
        <v>1.7320508075688772</v>
      </c>
      <c r="I25" s="18">
        <v>1</v>
      </c>
      <c r="J25" s="19">
        <v>13</v>
      </c>
      <c r="K25" s="19">
        <v>10</v>
      </c>
      <c r="L25" s="19">
        <v>10</v>
      </c>
      <c r="M25" s="17">
        <v>11</v>
      </c>
      <c r="N25" s="18">
        <v>1.7320508075688772</v>
      </c>
      <c r="O25" s="18">
        <v>1</v>
      </c>
      <c r="P25" s="35">
        <v>232</v>
      </c>
      <c r="Q25" s="35">
        <v>236</v>
      </c>
      <c r="R25" s="35">
        <v>4</v>
      </c>
      <c r="S25" s="17">
        <v>236.66666666666666</v>
      </c>
      <c r="T25" s="17">
        <v>229</v>
      </c>
      <c r="U25" s="17">
        <v>232.66666666666666</v>
      </c>
      <c r="V25" s="17">
        <v>232.77777777777774</v>
      </c>
      <c r="W25" s="44">
        <v>3.8345408726083061</v>
      </c>
      <c r="X25" s="44">
        <v>2.213873205019028</v>
      </c>
      <c r="Y25" s="17">
        <v>108.66666666666666</v>
      </c>
      <c r="Z25" s="17">
        <v>101</v>
      </c>
      <c r="AA25" s="17">
        <v>104.66666666666666</v>
      </c>
      <c r="AB25" s="17">
        <v>104.77777777777777</v>
      </c>
      <c r="AC25" s="18">
        <v>3.8345408726083057</v>
      </c>
      <c r="AD25" s="18">
        <v>2.213873205019028</v>
      </c>
      <c r="AE25" s="22">
        <v>26</v>
      </c>
      <c r="AF25" s="31" t="s">
        <v>73</v>
      </c>
      <c r="AG25" s="23" t="s">
        <v>73</v>
      </c>
      <c r="AH25" s="23" t="s">
        <v>73</v>
      </c>
      <c r="AI25" s="31" t="s">
        <v>73</v>
      </c>
      <c r="AJ25" s="31" t="s">
        <v>73</v>
      </c>
      <c r="AK25" s="31" t="s">
        <v>73</v>
      </c>
      <c r="AL25" s="31" t="s">
        <v>73</v>
      </c>
      <c r="AM25" s="24" t="s">
        <v>73</v>
      </c>
      <c r="AN25" s="24" t="s">
        <v>73</v>
      </c>
      <c r="AO25" s="25" t="s">
        <v>73</v>
      </c>
      <c r="AP25" s="23" t="s">
        <v>73</v>
      </c>
      <c r="AQ25" s="32" t="s">
        <v>73</v>
      </c>
      <c r="AR25" s="44">
        <v>103.3</v>
      </c>
      <c r="AS25" s="45">
        <v>141.69999999999999</v>
      </c>
      <c r="AT25" s="44">
        <v>122.5</v>
      </c>
      <c r="AU25" s="44">
        <v>27.152900397563336</v>
      </c>
      <c r="AV25" s="43">
        <v>19.199999999999935</v>
      </c>
      <c r="AW25" s="24">
        <v>137.16</v>
      </c>
      <c r="AX25" s="24">
        <v>109.22</v>
      </c>
      <c r="AY25" s="24">
        <v>135.255</v>
      </c>
      <c r="AZ25" s="24">
        <v>114.3</v>
      </c>
      <c r="BA25" s="24">
        <v>123.98375</v>
      </c>
      <c r="BB25" s="32">
        <v>14.2875</v>
      </c>
      <c r="BC25" s="32">
        <v>7.1437499999999998</v>
      </c>
      <c r="BD25" s="43">
        <v>1</v>
      </c>
      <c r="BE25" s="43">
        <v>3</v>
      </c>
      <c r="BF25" s="43">
        <v>2</v>
      </c>
      <c r="BG25" s="44">
        <v>1.4142135623730951</v>
      </c>
      <c r="BH25" s="44">
        <v>1</v>
      </c>
      <c r="BI25" s="23">
        <v>4</v>
      </c>
      <c r="BJ25" s="35">
        <v>5</v>
      </c>
      <c r="BK25" s="35">
        <v>9</v>
      </c>
      <c r="BL25" s="35">
        <v>7</v>
      </c>
      <c r="BM25" s="25">
        <v>6.25</v>
      </c>
      <c r="BN25" s="26">
        <v>2.2173557826083452</v>
      </c>
      <c r="BO25" s="26">
        <v>1.1086778913041726</v>
      </c>
      <c r="BP25" s="18">
        <v>40.249999999999993</v>
      </c>
      <c r="BQ25" s="20">
        <v>36.733333333333334</v>
      </c>
      <c r="BR25" s="20">
        <v>38.050000000000004</v>
      </c>
      <c r="BS25" s="20">
        <v>38.344444444444441</v>
      </c>
      <c r="BT25" s="20">
        <v>1.7767271200888568</v>
      </c>
      <c r="BU25" s="20">
        <v>1.0257938810598102</v>
      </c>
      <c r="BV25" s="39">
        <v>5</v>
      </c>
      <c r="BW25" s="47">
        <v>5</v>
      </c>
      <c r="BX25" s="23">
        <v>2.5</v>
      </c>
      <c r="BY25" s="23">
        <v>2.5</v>
      </c>
      <c r="BZ25" s="23">
        <v>3</v>
      </c>
      <c r="CA25" s="32">
        <v>2.6666666666666665</v>
      </c>
      <c r="CB25" s="32">
        <v>0.16666666666666669</v>
      </c>
      <c r="CC25" s="23">
        <v>3</v>
      </c>
      <c r="CD25" s="23">
        <v>3</v>
      </c>
      <c r="CE25" s="23">
        <v>4</v>
      </c>
      <c r="CF25" s="32">
        <v>3.3333333333333335</v>
      </c>
      <c r="CG25" s="32">
        <v>0.33333333333333276</v>
      </c>
    </row>
    <row r="26" spans="1:85" s="46" customFormat="1" x14ac:dyDescent="0.25">
      <c r="A26" s="48">
        <v>21</v>
      </c>
      <c r="B26" s="49"/>
      <c r="C26" s="54">
        <v>128</v>
      </c>
      <c r="D26" s="55" t="s">
        <v>73</v>
      </c>
      <c r="E26" s="55" t="s">
        <v>73</v>
      </c>
      <c r="F26" s="55" t="s">
        <v>73</v>
      </c>
      <c r="G26" s="55" t="s">
        <v>73</v>
      </c>
      <c r="H26" s="55" t="s">
        <v>73</v>
      </c>
      <c r="I26" s="55" t="s">
        <v>73</v>
      </c>
      <c r="J26" s="56" t="s">
        <v>73</v>
      </c>
      <c r="K26" s="56" t="s">
        <v>73</v>
      </c>
      <c r="L26" s="56" t="s">
        <v>73</v>
      </c>
      <c r="M26" s="57" t="s">
        <v>73</v>
      </c>
      <c r="N26" s="58" t="s">
        <v>73</v>
      </c>
      <c r="O26" s="58" t="s">
        <v>73</v>
      </c>
      <c r="P26" s="49" t="s">
        <v>73</v>
      </c>
      <c r="Q26" s="49" t="s">
        <v>73</v>
      </c>
      <c r="R26" s="49" t="s">
        <v>73</v>
      </c>
      <c r="S26" s="57" t="s">
        <v>73</v>
      </c>
      <c r="T26" s="57" t="s">
        <v>73</v>
      </c>
      <c r="U26" s="57" t="s">
        <v>73</v>
      </c>
      <c r="V26" s="57" t="s">
        <v>73</v>
      </c>
      <c r="W26" s="57" t="s">
        <v>73</v>
      </c>
      <c r="X26" s="57" t="s">
        <v>73</v>
      </c>
      <c r="Y26" s="57" t="s">
        <v>73</v>
      </c>
      <c r="Z26" s="57" t="s">
        <v>73</v>
      </c>
      <c r="AA26" s="57" t="s">
        <v>73</v>
      </c>
      <c r="AB26" s="57" t="s">
        <v>73</v>
      </c>
      <c r="AC26" s="57" t="s">
        <v>73</v>
      </c>
      <c r="AD26" s="57" t="s">
        <v>73</v>
      </c>
      <c r="AE26" s="60" t="s">
        <v>73</v>
      </c>
      <c r="AF26" s="60" t="s">
        <v>73</v>
      </c>
      <c r="AG26" s="60" t="s">
        <v>73</v>
      </c>
      <c r="AH26" s="60" t="s">
        <v>73</v>
      </c>
      <c r="AI26" s="60" t="s">
        <v>73</v>
      </c>
      <c r="AJ26" s="60" t="s">
        <v>73</v>
      </c>
      <c r="AK26" s="60" t="s">
        <v>73</v>
      </c>
      <c r="AL26" s="60" t="s">
        <v>73</v>
      </c>
      <c r="AM26" s="60" t="s">
        <v>73</v>
      </c>
      <c r="AN26" s="60" t="s">
        <v>73</v>
      </c>
      <c r="AO26" s="60" t="s">
        <v>73</v>
      </c>
      <c r="AP26" s="60" t="s">
        <v>73</v>
      </c>
      <c r="AQ26" s="60" t="s">
        <v>73</v>
      </c>
      <c r="AR26" s="50" t="s">
        <v>73</v>
      </c>
      <c r="AS26" s="52" t="s">
        <v>73</v>
      </c>
      <c r="AT26" s="52" t="s">
        <v>73</v>
      </c>
      <c r="AU26" s="52" t="s">
        <v>73</v>
      </c>
      <c r="AV26" s="51" t="s">
        <v>73</v>
      </c>
      <c r="AW26" s="61" t="s">
        <v>73</v>
      </c>
      <c r="AX26" s="61" t="s">
        <v>73</v>
      </c>
      <c r="AY26" s="61" t="s">
        <v>73</v>
      </c>
      <c r="AZ26" s="61" t="s">
        <v>73</v>
      </c>
      <c r="BA26" s="61" t="s">
        <v>73</v>
      </c>
      <c r="BB26" s="61" t="s">
        <v>73</v>
      </c>
      <c r="BC26" s="61" t="s">
        <v>73</v>
      </c>
      <c r="BD26" s="48" t="s">
        <v>73</v>
      </c>
      <c r="BE26" s="48" t="s">
        <v>73</v>
      </c>
      <c r="BF26" s="48" t="s">
        <v>73</v>
      </c>
      <c r="BG26" s="50" t="s">
        <v>73</v>
      </c>
      <c r="BH26" s="51" t="s">
        <v>73</v>
      </c>
      <c r="BI26" s="62" t="s">
        <v>73</v>
      </c>
      <c r="BJ26" s="49" t="s">
        <v>73</v>
      </c>
      <c r="BK26" s="49" t="s">
        <v>73</v>
      </c>
      <c r="BL26" s="49" t="s">
        <v>73</v>
      </c>
      <c r="BM26" s="49" t="s">
        <v>73</v>
      </c>
      <c r="BN26" s="63" t="s">
        <v>73</v>
      </c>
      <c r="BO26" s="63" t="s">
        <v>73</v>
      </c>
      <c r="BP26" s="58" t="s">
        <v>73</v>
      </c>
      <c r="BQ26" s="59" t="s">
        <v>73</v>
      </c>
      <c r="BR26" s="59" t="s">
        <v>73</v>
      </c>
      <c r="BS26" s="58" t="s">
        <v>73</v>
      </c>
      <c r="BT26" s="59" t="s">
        <v>73</v>
      </c>
      <c r="BU26" s="59" t="s">
        <v>73</v>
      </c>
      <c r="BV26" s="51" t="s">
        <v>73</v>
      </c>
      <c r="BW26" s="53" t="s">
        <v>73</v>
      </c>
      <c r="BX26" s="62" t="s">
        <v>73</v>
      </c>
      <c r="BY26" s="62" t="s">
        <v>73</v>
      </c>
      <c r="BZ26" s="62" t="s">
        <v>73</v>
      </c>
      <c r="CA26" s="72" t="s">
        <v>73</v>
      </c>
      <c r="CB26" s="72" t="s">
        <v>73</v>
      </c>
      <c r="CC26" s="62" t="s">
        <v>73</v>
      </c>
      <c r="CD26" s="62" t="s">
        <v>73</v>
      </c>
      <c r="CE26" s="62" t="s">
        <v>73</v>
      </c>
      <c r="CF26" s="72" t="s">
        <v>73</v>
      </c>
      <c r="CG26" s="72" t="s">
        <v>73</v>
      </c>
    </row>
    <row r="27" spans="1:85" s="46" customFormat="1" x14ac:dyDescent="0.25">
      <c r="A27" s="48">
        <v>22</v>
      </c>
      <c r="B27" s="49"/>
      <c r="C27" s="54">
        <v>128</v>
      </c>
      <c r="D27" s="55" t="s">
        <v>73</v>
      </c>
      <c r="E27" s="55" t="s">
        <v>73</v>
      </c>
      <c r="F27" s="55" t="s">
        <v>73</v>
      </c>
      <c r="G27" s="55" t="s">
        <v>73</v>
      </c>
      <c r="H27" s="55" t="s">
        <v>73</v>
      </c>
      <c r="I27" s="55" t="s">
        <v>73</v>
      </c>
      <c r="J27" s="56" t="s">
        <v>73</v>
      </c>
      <c r="K27" s="56" t="s">
        <v>73</v>
      </c>
      <c r="L27" s="56" t="s">
        <v>73</v>
      </c>
      <c r="M27" s="57" t="s">
        <v>73</v>
      </c>
      <c r="N27" s="58" t="s">
        <v>73</v>
      </c>
      <c r="O27" s="58" t="s">
        <v>73</v>
      </c>
      <c r="P27" s="49" t="s">
        <v>73</v>
      </c>
      <c r="Q27" s="49" t="s">
        <v>73</v>
      </c>
      <c r="R27" s="49" t="s">
        <v>73</v>
      </c>
      <c r="S27" s="57" t="s">
        <v>73</v>
      </c>
      <c r="T27" s="57" t="s">
        <v>73</v>
      </c>
      <c r="U27" s="57" t="s">
        <v>73</v>
      </c>
      <c r="V27" s="57" t="s">
        <v>73</v>
      </c>
      <c r="W27" s="57" t="s">
        <v>73</v>
      </c>
      <c r="X27" s="57" t="s">
        <v>73</v>
      </c>
      <c r="Y27" s="57" t="s">
        <v>73</v>
      </c>
      <c r="Z27" s="57" t="s">
        <v>73</v>
      </c>
      <c r="AA27" s="57" t="s">
        <v>73</v>
      </c>
      <c r="AB27" s="57" t="s">
        <v>73</v>
      </c>
      <c r="AC27" s="57" t="s">
        <v>73</v>
      </c>
      <c r="AD27" s="57" t="s">
        <v>73</v>
      </c>
      <c r="AE27" s="60" t="s">
        <v>73</v>
      </c>
      <c r="AF27" s="60" t="s">
        <v>73</v>
      </c>
      <c r="AG27" s="60" t="s">
        <v>73</v>
      </c>
      <c r="AH27" s="60" t="s">
        <v>73</v>
      </c>
      <c r="AI27" s="60" t="s">
        <v>73</v>
      </c>
      <c r="AJ27" s="60" t="s">
        <v>73</v>
      </c>
      <c r="AK27" s="60" t="s">
        <v>73</v>
      </c>
      <c r="AL27" s="60" t="s">
        <v>73</v>
      </c>
      <c r="AM27" s="60" t="s">
        <v>73</v>
      </c>
      <c r="AN27" s="60" t="s">
        <v>73</v>
      </c>
      <c r="AO27" s="60" t="s">
        <v>73</v>
      </c>
      <c r="AP27" s="60" t="s">
        <v>73</v>
      </c>
      <c r="AQ27" s="60" t="s">
        <v>73</v>
      </c>
      <c r="AR27" s="50" t="s">
        <v>73</v>
      </c>
      <c r="AS27" s="52" t="s">
        <v>73</v>
      </c>
      <c r="AT27" s="52" t="s">
        <v>73</v>
      </c>
      <c r="AU27" s="52" t="s">
        <v>73</v>
      </c>
      <c r="AV27" s="51" t="s">
        <v>73</v>
      </c>
      <c r="AW27" s="61" t="s">
        <v>73</v>
      </c>
      <c r="AX27" s="61" t="s">
        <v>73</v>
      </c>
      <c r="AY27" s="61" t="s">
        <v>73</v>
      </c>
      <c r="AZ27" s="61" t="s">
        <v>73</v>
      </c>
      <c r="BA27" s="61" t="s">
        <v>73</v>
      </c>
      <c r="BB27" s="61" t="s">
        <v>73</v>
      </c>
      <c r="BC27" s="61" t="s">
        <v>73</v>
      </c>
      <c r="BD27" s="48" t="s">
        <v>73</v>
      </c>
      <c r="BE27" s="48" t="s">
        <v>73</v>
      </c>
      <c r="BF27" s="48" t="s">
        <v>73</v>
      </c>
      <c r="BG27" s="50" t="s">
        <v>73</v>
      </c>
      <c r="BH27" s="51" t="s">
        <v>73</v>
      </c>
      <c r="BI27" s="62" t="s">
        <v>73</v>
      </c>
      <c r="BJ27" s="49" t="s">
        <v>73</v>
      </c>
      <c r="BK27" s="49" t="s">
        <v>73</v>
      </c>
      <c r="BL27" s="49" t="s">
        <v>73</v>
      </c>
      <c r="BM27" s="49" t="s">
        <v>73</v>
      </c>
      <c r="BN27" s="63" t="s">
        <v>73</v>
      </c>
      <c r="BO27" s="63" t="s">
        <v>73</v>
      </c>
      <c r="BP27" s="58" t="s">
        <v>73</v>
      </c>
      <c r="BQ27" s="59" t="s">
        <v>73</v>
      </c>
      <c r="BR27" s="59" t="s">
        <v>73</v>
      </c>
      <c r="BS27" s="58" t="s">
        <v>73</v>
      </c>
      <c r="BT27" s="59" t="s">
        <v>73</v>
      </c>
      <c r="BU27" s="59" t="s">
        <v>73</v>
      </c>
      <c r="BV27" s="51" t="s">
        <v>73</v>
      </c>
      <c r="BW27" s="53" t="s">
        <v>73</v>
      </c>
      <c r="BX27" s="62" t="s">
        <v>73</v>
      </c>
      <c r="BY27" s="62" t="s">
        <v>73</v>
      </c>
      <c r="BZ27" s="62" t="s">
        <v>73</v>
      </c>
      <c r="CA27" s="72" t="s">
        <v>73</v>
      </c>
      <c r="CB27" s="72" t="s">
        <v>73</v>
      </c>
      <c r="CC27" s="62" t="s">
        <v>73</v>
      </c>
      <c r="CD27" s="62" t="s">
        <v>73</v>
      </c>
      <c r="CE27" s="62" t="s">
        <v>73</v>
      </c>
      <c r="CF27" s="72" t="s">
        <v>73</v>
      </c>
      <c r="CG27" s="72" t="s">
        <v>73</v>
      </c>
    </row>
    <row r="28" spans="1:85" s="46" customFormat="1" x14ac:dyDescent="0.25">
      <c r="A28" s="43">
        <v>23</v>
      </c>
      <c r="B28" s="35">
        <v>303119</v>
      </c>
      <c r="C28" s="21">
        <v>128</v>
      </c>
      <c r="D28" s="30">
        <v>138</v>
      </c>
      <c r="E28" s="30">
        <v>138</v>
      </c>
      <c r="F28" s="30">
        <v>138</v>
      </c>
      <c r="G28" s="17">
        <v>138</v>
      </c>
      <c r="H28" s="18">
        <v>0</v>
      </c>
      <c r="I28" s="18">
        <v>0</v>
      </c>
      <c r="J28" s="19">
        <v>10</v>
      </c>
      <c r="K28" s="19">
        <v>10</v>
      </c>
      <c r="L28" s="19">
        <v>10</v>
      </c>
      <c r="M28" s="17">
        <v>10</v>
      </c>
      <c r="N28" s="18">
        <v>0</v>
      </c>
      <c r="O28" s="18">
        <v>0</v>
      </c>
      <c r="P28" s="35">
        <v>232</v>
      </c>
      <c r="Q28" s="35">
        <v>236</v>
      </c>
      <c r="R28" s="35">
        <v>4</v>
      </c>
      <c r="S28" s="17">
        <v>222.33333333333334</v>
      </c>
      <c r="T28" s="17">
        <v>228.66666666666666</v>
      </c>
      <c r="U28" s="17">
        <v>229</v>
      </c>
      <c r="V28" s="17">
        <v>226.66666666666666</v>
      </c>
      <c r="W28" s="44">
        <v>3.7564758898615405</v>
      </c>
      <c r="X28" s="44">
        <v>2.1688023662158993</v>
      </c>
      <c r="Y28" s="17">
        <v>94.333333333333343</v>
      </c>
      <c r="Z28" s="17">
        <v>100.66666666666666</v>
      </c>
      <c r="AA28" s="17">
        <v>101</v>
      </c>
      <c r="AB28" s="17">
        <v>98.666666666666671</v>
      </c>
      <c r="AC28" s="18">
        <v>3.75647588986154</v>
      </c>
      <c r="AD28" s="18">
        <v>2.1688023662158993</v>
      </c>
      <c r="AE28" s="22">
        <v>26</v>
      </c>
      <c r="AF28" s="31" t="s">
        <v>73</v>
      </c>
      <c r="AG28" s="23" t="s">
        <v>73</v>
      </c>
      <c r="AH28" s="23" t="s">
        <v>73</v>
      </c>
      <c r="AI28" s="31" t="s">
        <v>73</v>
      </c>
      <c r="AJ28" s="31" t="s">
        <v>73</v>
      </c>
      <c r="AK28" s="31" t="s">
        <v>73</v>
      </c>
      <c r="AL28" s="31" t="s">
        <v>73</v>
      </c>
      <c r="AM28" s="24" t="s">
        <v>73</v>
      </c>
      <c r="AN28" s="24" t="s">
        <v>73</v>
      </c>
      <c r="AO28" s="25" t="s">
        <v>73</v>
      </c>
      <c r="AP28" s="23" t="s">
        <v>73</v>
      </c>
      <c r="AQ28" s="32" t="s">
        <v>73</v>
      </c>
      <c r="AR28" s="44">
        <v>114.4</v>
      </c>
      <c r="AS28" s="45">
        <v>141.30000000000001</v>
      </c>
      <c r="AT28" s="44">
        <v>127.85000000000001</v>
      </c>
      <c r="AU28" s="44">
        <v>19.021172413918137</v>
      </c>
      <c r="AV28" s="43">
        <v>13.450000000000005</v>
      </c>
      <c r="AW28" s="24">
        <v>137.16</v>
      </c>
      <c r="AX28" s="24">
        <v>128.27000000000001</v>
      </c>
      <c r="AY28" s="24">
        <v>127</v>
      </c>
      <c r="AZ28" s="24">
        <v>106.68</v>
      </c>
      <c r="BA28" s="24">
        <v>124.7775</v>
      </c>
      <c r="BB28" s="32">
        <v>12.883877198524774</v>
      </c>
      <c r="BC28" s="32">
        <v>6.4419385992623868</v>
      </c>
      <c r="BD28" s="43">
        <v>1</v>
      </c>
      <c r="BE28" s="43">
        <v>3</v>
      </c>
      <c r="BF28" s="43">
        <v>2</v>
      </c>
      <c r="BG28" s="44">
        <v>1.4142135623730951</v>
      </c>
      <c r="BH28" s="44">
        <v>1</v>
      </c>
      <c r="BI28" s="23">
        <v>4</v>
      </c>
      <c r="BJ28" s="35">
        <v>7</v>
      </c>
      <c r="BK28" s="35">
        <v>9</v>
      </c>
      <c r="BL28" s="35">
        <v>5</v>
      </c>
      <c r="BM28" s="25">
        <v>6.25</v>
      </c>
      <c r="BN28" s="26">
        <v>2.2173557826083452</v>
      </c>
      <c r="BO28" s="26">
        <v>1.1086778913041726</v>
      </c>
      <c r="BP28" s="18">
        <v>37.683333333333337</v>
      </c>
      <c r="BQ28" s="20">
        <v>40.666666666666664</v>
      </c>
      <c r="BR28" s="20">
        <v>41.083333333333336</v>
      </c>
      <c r="BS28" s="20">
        <v>39.81111111111111</v>
      </c>
      <c r="BT28" s="20">
        <v>1.8544491045810543</v>
      </c>
      <c r="BU28" s="20">
        <v>1.0706666897283321</v>
      </c>
      <c r="BV28" s="39">
        <v>2</v>
      </c>
      <c r="BW28" s="47">
        <v>1</v>
      </c>
      <c r="BX28" s="23">
        <v>3</v>
      </c>
      <c r="BY28" s="23">
        <v>3.5</v>
      </c>
      <c r="BZ28" s="23">
        <v>2.5</v>
      </c>
      <c r="CA28" s="32">
        <v>3</v>
      </c>
      <c r="CB28" s="32">
        <v>0.28867513459481292</v>
      </c>
      <c r="CC28" s="23">
        <v>4</v>
      </c>
      <c r="CD28" s="23">
        <v>4</v>
      </c>
      <c r="CE28" s="23">
        <v>3</v>
      </c>
      <c r="CF28" s="32">
        <v>3.6666666666666665</v>
      </c>
      <c r="CG28" s="32">
        <v>0.33333333333333276</v>
      </c>
    </row>
    <row r="29" spans="1:85" s="46" customFormat="1" x14ac:dyDescent="0.25">
      <c r="A29" s="43">
        <v>24</v>
      </c>
      <c r="B29" s="35">
        <v>303120</v>
      </c>
      <c r="C29" s="21">
        <v>128</v>
      </c>
      <c r="D29" s="30">
        <v>140</v>
      </c>
      <c r="E29" s="30">
        <v>138</v>
      </c>
      <c r="F29" s="30">
        <v>138</v>
      </c>
      <c r="G29" s="17">
        <v>138.66666666666666</v>
      </c>
      <c r="H29" s="18">
        <v>1.1547005383792515</v>
      </c>
      <c r="I29" s="18">
        <v>0.66666666666666663</v>
      </c>
      <c r="J29" s="19">
        <v>12</v>
      </c>
      <c r="K29" s="19">
        <v>10</v>
      </c>
      <c r="L29" s="19">
        <v>10</v>
      </c>
      <c r="M29" s="17">
        <v>10.666666666666666</v>
      </c>
      <c r="N29" s="18">
        <v>1.1547005383792517</v>
      </c>
      <c r="O29" s="18">
        <v>0.66666666666666674</v>
      </c>
      <c r="P29" s="35">
        <v>232</v>
      </c>
      <c r="Q29" s="35">
        <v>236</v>
      </c>
      <c r="R29" s="35">
        <v>4</v>
      </c>
      <c r="S29" s="17">
        <v>233</v>
      </c>
      <c r="T29" s="17">
        <v>231.33333333333334</v>
      </c>
      <c r="U29" s="17">
        <v>233.66666666666666</v>
      </c>
      <c r="V29" s="17">
        <v>232.66666666666666</v>
      </c>
      <c r="W29" s="44">
        <v>1.201850425154654</v>
      </c>
      <c r="X29" s="44">
        <v>0.69388866648870573</v>
      </c>
      <c r="Y29" s="17">
        <v>105</v>
      </c>
      <c r="Z29" s="17">
        <v>103.33333333333334</v>
      </c>
      <c r="AA29" s="17">
        <v>105.66666666666666</v>
      </c>
      <c r="AB29" s="17">
        <v>104.66666666666667</v>
      </c>
      <c r="AC29" s="18">
        <v>1.201850425154654</v>
      </c>
      <c r="AD29" s="18">
        <v>0.69388866648870573</v>
      </c>
      <c r="AE29" s="22">
        <v>43</v>
      </c>
      <c r="AF29" s="31" t="s">
        <v>73</v>
      </c>
      <c r="AG29" s="23" t="s">
        <v>73</v>
      </c>
      <c r="AH29" s="23" t="s">
        <v>73</v>
      </c>
      <c r="AI29" s="31" t="s">
        <v>73</v>
      </c>
      <c r="AJ29" s="31" t="s">
        <v>73</v>
      </c>
      <c r="AK29" s="31" t="s">
        <v>73</v>
      </c>
      <c r="AL29" s="31" t="s">
        <v>73</v>
      </c>
      <c r="AM29" s="24" t="s">
        <v>73</v>
      </c>
      <c r="AN29" s="24" t="s">
        <v>73</v>
      </c>
      <c r="AO29" s="25" t="s">
        <v>73</v>
      </c>
      <c r="AP29" s="23" t="s">
        <v>73</v>
      </c>
      <c r="AQ29" s="32" t="s">
        <v>73</v>
      </c>
      <c r="AR29" s="44">
        <v>115.6</v>
      </c>
      <c r="AS29" s="45">
        <v>151.30000000000001</v>
      </c>
      <c r="AT29" s="44">
        <v>133.44999999999999</v>
      </c>
      <c r="AU29" s="44">
        <v>25.243712088359942</v>
      </c>
      <c r="AV29" s="43">
        <v>17.850000000000136</v>
      </c>
      <c r="AW29" s="24">
        <v>127</v>
      </c>
      <c r="AX29" s="24" t="s">
        <v>73</v>
      </c>
      <c r="AY29" s="24">
        <v>146.05000000000001</v>
      </c>
      <c r="AZ29" s="24">
        <v>116.84</v>
      </c>
      <c r="BA29" s="24">
        <v>129.96333333333334</v>
      </c>
      <c r="BB29" s="32">
        <v>14.828756971955993</v>
      </c>
      <c r="BC29" s="32">
        <v>8.5613868295063327</v>
      </c>
      <c r="BD29" s="43">
        <v>3</v>
      </c>
      <c r="BE29" s="43">
        <v>5</v>
      </c>
      <c r="BF29" s="43">
        <v>4</v>
      </c>
      <c r="BG29" s="44">
        <v>1.4142135623730951</v>
      </c>
      <c r="BH29" s="44">
        <v>1</v>
      </c>
      <c r="BI29" s="23">
        <v>2</v>
      </c>
      <c r="BJ29" s="35" t="s">
        <v>73</v>
      </c>
      <c r="BK29" s="35">
        <v>7</v>
      </c>
      <c r="BL29" s="35">
        <v>4</v>
      </c>
      <c r="BM29" s="25">
        <v>4.333333333333333</v>
      </c>
      <c r="BN29" s="26">
        <v>2.5166114784235831</v>
      </c>
      <c r="BO29" s="26">
        <v>1.4529663145135578</v>
      </c>
      <c r="BP29" s="18">
        <v>37.6</v>
      </c>
      <c r="BQ29" s="20">
        <v>37.366666666666667</v>
      </c>
      <c r="BR29" s="20">
        <v>34.06666666666667</v>
      </c>
      <c r="BS29" s="20">
        <v>36.344444444444441</v>
      </c>
      <c r="BT29" s="20">
        <v>1.97606042792593</v>
      </c>
      <c r="BU29" s="20">
        <v>1.1408790199980028</v>
      </c>
      <c r="BV29" s="39">
        <v>2</v>
      </c>
      <c r="BW29" s="47">
        <v>3</v>
      </c>
      <c r="BX29" s="23">
        <v>4</v>
      </c>
      <c r="BY29" s="23">
        <v>1.5</v>
      </c>
      <c r="BZ29" s="23">
        <v>1.5</v>
      </c>
      <c r="CA29" s="32">
        <v>2.3333333333333335</v>
      </c>
      <c r="CB29" s="32">
        <v>0.83333333333333348</v>
      </c>
      <c r="CC29" s="23">
        <v>4</v>
      </c>
      <c r="CD29" s="23">
        <v>3</v>
      </c>
      <c r="CE29" s="23">
        <v>3</v>
      </c>
      <c r="CF29" s="32">
        <v>3.3333333333333335</v>
      </c>
      <c r="CG29" s="32">
        <v>0.33333333333333276</v>
      </c>
    </row>
    <row r="30" spans="1:85" s="46" customFormat="1" x14ac:dyDescent="0.25">
      <c r="A30" s="43">
        <v>25</v>
      </c>
      <c r="B30" s="35">
        <v>303121</v>
      </c>
      <c r="C30" s="21">
        <v>128</v>
      </c>
      <c r="D30" s="30">
        <v>140</v>
      </c>
      <c r="E30" s="34">
        <v>140</v>
      </c>
      <c r="F30" s="30">
        <v>140</v>
      </c>
      <c r="G30" s="17">
        <v>140</v>
      </c>
      <c r="H30" s="18">
        <v>0</v>
      </c>
      <c r="I30" s="18">
        <v>0</v>
      </c>
      <c r="J30" s="19">
        <v>12</v>
      </c>
      <c r="K30" s="19">
        <v>12</v>
      </c>
      <c r="L30" s="19">
        <v>12</v>
      </c>
      <c r="M30" s="17">
        <v>12</v>
      </c>
      <c r="N30" s="18">
        <v>0</v>
      </c>
      <c r="O30" s="18">
        <v>0</v>
      </c>
      <c r="P30" s="35">
        <v>232</v>
      </c>
      <c r="Q30" s="35">
        <v>236</v>
      </c>
      <c r="R30" s="35">
        <v>4</v>
      </c>
      <c r="S30" s="17">
        <v>222</v>
      </c>
      <c r="T30" s="17">
        <v>223.75</v>
      </c>
      <c r="U30" s="17">
        <v>225.33333333333334</v>
      </c>
      <c r="V30" s="17">
        <v>223.69444444444446</v>
      </c>
      <c r="W30" s="44">
        <v>1.6673609664954399</v>
      </c>
      <c r="X30" s="44">
        <v>0.96265130284241684</v>
      </c>
      <c r="Y30" s="17">
        <v>94</v>
      </c>
      <c r="Z30" s="17">
        <v>95.75</v>
      </c>
      <c r="AA30" s="17">
        <v>97.333333333333343</v>
      </c>
      <c r="AB30" s="17">
        <v>95.694444444444457</v>
      </c>
      <c r="AC30" s="18">
        <v>1.6673609664954399</v>
      </c>
      <c r="AD30" s="18">
        <v>0.96265130284241684</v>
      </c>
      <c r="AE30" s="22">
        <v>26</v>
      </c>
      <c r="AF30" s="31" t="s">
        <v>73</v>
      </c>
      <c r="AG30" s="23">
        <v>132</v>
      </c>
      <c r="AH30" s="23" t="s">
        <v>73</v>
      </c>
      <c r="AI30" s="17">
        <v>132</v>
      </c>
      <c r="AJ30" s="31" t="s">
        <v>73</v>
      </c>
      <c r="AK30" s="31" t="s">
        <v>73</v>
      </c>
      <c r="AL30" s="31" t="s">
        <v>73</v>
      </c>
      <c r="AM30" s="24">
        <v>106</v>
      </c>
      <c r="AN30" s="24" t="s">
        <v>73</v>
      </c>
      <c r="AO30" s="25">
        <v>106</v>
      </c>
      <c r="AP30" s="23" t="s">
        <v>73</v>
      </c>
      <c r="AQ30" s="32" t="s">
        <v>73</v>
      </c>
      <c r="AR30" s="44">
        <v>74.400000000000006</v>
      </c>
      <c r="AS30" s="45">
        <v>93.3</v>
      </c>
      <c r="AT30" s="44">
        <v>83.85</v>
      </c>
      <c r="AU30" s="44">
        <v>13.3643181644258</v>
      </c>
      <c r="AV30" s="43">
        <v>9.4500000000000366</v>
      </c>
      <c r="AW30" s="24">
        <v>73.66</v>
      </c>
      <c r="AX30" s="24" t="s">
        <v>73</v>
      </c>
      <c r="AY30" s="24">
        <v>62.230000000000004</v>
      </c>
      <c r="AZ30" s="24">
        <v>60.96</v>
      </c>
      <c r="BA30" s="24">
        <v>65.61666666666666</v>
      </c>
      <c r="BB30" s="32">
        <v>6.9946145950533456</v>
      </c>
      <c r="BC30" s="32">
        <v>4.0383426193317344</v>
      </c>
      <c r="BD30" s="43">
        <v>5</v>
      </c>
      <c r="BE30" s="43">
        <v>5</v>
      </c>
      <c r="BF30" s="43">
        <v>5</v>
      </c>
      <c r="BG30" s="44">
        <v>0</v>
      </c>
      <c r="BH30" s="44">
        <v>0</v>
      </c>
      <c r="BI30" s="23">
        <v>3</v>
      </c>
      <c r="BJ30" s="35" t="s">
        <v>73</v>
      </c>
      <c r="BK30" s="35">
        <v>18</v>
      </c>
      <c r="BL30" s="35">
        <v>5</v>
      </c>
      <c r="BM30" s="25">
        <v>8.6666666666666661</v>
      </c>
      <c r="BN30" s="26">
        <v>8.144527815247077</v>
      </c>
      <c r="BO30" s="26">
        <v>4.7022453265552944</v>
      </c>
      <c r="BP30" s="18">
        <v>47.449999999999996</v>
      </c>
      <c r="BQ30" s="20">
        <v>43.099999999999994</v>
      </c>
      <c r="BR30" s="20">
        <v>47.15</v>
      </c>
      <c r="BS30" s="20">
        <v>45.9</v>
      </c>
      <c r="BT30" s="20">
        <v>2.42950612265127</v>
      </c>
      <c r="BU30" s="20">
        <v>1.4026760139105547</v>
      </c>
      <c r="BV30" s="39">
        <v>2</v>
      </c>
      <c r="BW30" s="47">
        <v>1</v>
      </c>
      <c r="BX30" s="23">
        <v>6</v>
      </c>
      <c r="BY30" s="23" t="s">
        <v>73</v>
      </c>
      <c r="BZ30" s="23">
        <v>6</v>
      </c>
      <c r="CA30" s="32">
        <v>6</v>
      </c>
      <c r="CB30" s="32">
        <v>0</v>
      </c>
      <c r="CC30" s="23">
        <v>4</v>
      </c>
      <c r="CD30" s="23">
        <v>5</v>
      </c>
      <c r="CE30" s="23">
        <v>3</v>
      </c>
      <c r="CF30" s="32">
        <v>4</v>
      </c>
      <c r="CG30" s="32">
        <v>0.57735026918962584</v>
      </c>
    </row>
    <row r="31" spans="1:85" s="46" customFormat="1" x14ac:dyDescent="0.25">
      <c r="A31" s="48">
        <v>26</v>
      </c>
      <c r="B31" s="49"/>
      <c r="C31" s="54">
        <v>128</v>
      </c>
      <c r="D31" s="55" t="s">
        <v>73</v>
      </c>
      <c r="E31" s="55" t="s">
        <v>73</v>
      </c>
      <c r="F31" s="55" t="s">
        <v>73</v>
      </c>
      <c r="G31" s="55" t="s">
        <v>73</v>
      </c>
      <c r="H31" s="55" t="s">
        <v>73</v>
      </c>
      <c r="I31" s="55" t="s">
        <v>73</v>
      </c>
      <c r="J31" s="56" t="s">
        <v>73</v>
      </c>
      <c r="K31" s="56" t="s">
        <v>73</v>
      </c>
      <c r="L31" s="56" t="s">
        <v>73</v>
      </c>
      <c r="M31" s="57" t="s">
        <v>73</v>
      </c>
      <c r="N31" s="58" t="s">
        <v>73</v>
      </c>
      <c r="O31" s="58" t="s">
        <v>73</v>
      </c>
      <c r="P31" s="49" t="s">
        <v>73</v>
      </c>
      <c r="Q31" s="49" t="s">
        <v>73</v>
      </c>
      <c r="R31" s="49" t="s">
        <v>73</v>
      </c>
      <c r="S31" s="57" t="s">
        <v>73</v>
      </c>
      <c r="T31" s="57" t="s">
        <v>73</v>
      </c>
      <c r="U31" s="57" t="s">
        <v>73</v>
      </c>
      <c r="V31" s="57" t="s">
        <v>73</v>
      </c>
      <c r="W31" s="57" t="s">
        <v>73</v>
      </c>
      <c r="X31" s="57" t="s">
        <v>73</v>
      </c>
      <c r="Y31" s="57" t="s">
        <v>73</v>
      </c>
      <c r="Z31" s="57" t="s">
        <v>73</v>
      </c>
      <c r="AA31" s="57" t="s">
        <v>73</v>
      </c>
      <c r="AB31" s="57" t="s">
        <v>73</v>
      </c>
      <c r="AC31" s="57" t="s">
        <v>73</v>
      </c>
      <c r="AD31" s="57" t="s">
        <v>73</v>
      </c>
      <c r="AE31" s="60" t="s">
        <v>73</v>
      </c>
      <c r="AF31" s="60" t="s">
        <v>73</v>
      </c>
      <c r="AG31" s="60" t="s">
        <v>73</v>
      </c>
      <c r="AH31" s="60" t="s">
        <v>73</v>
      </c>
      <c r="AI31" s="60" t="s">
        <v>73</v>
      </c>
      <c r="AJ31" s="60" t="s">
        <v>73</v>
      </c>
      <c r="AK31" s="60" t="s">
        <v>73</v>
      </c>
      <c r="AL31" s="60" t="s">
        <v>73</v>
      </c>
      <c r="AM31" s="60" t="s">
        <v>73</v>
      </c>
      <c r="AN31" s="60" t="s">
        <v>73</v>
      </c>
      <c r="AO31" s="60" t="s">
        <v>73</v>
      </c>
      <c r="AP31" s="60" t="s">
        <v>73</v>
      </c>
      <c r="AQ31" s="60" t="s">
        <v>73</v>
      </c>
      <c r="AR31" s="50" t="s">
        <v>73</v>
      </c>
      <c r="AS31" s="52" t="s">
        <v>73</v>
      </c>
      <c r="AT31" s="52" t="s">
        <v>73</v>
      </c>
      <c r="AU31" s="52" t="s">
        <v>73</v>
      </c>
      <c r="AV31" s="51" t="s">
        <v>73</v>
      </c>
      <c r="AW31" s="61" t="s">
        <v>73</v>
      </c>
      <c r="AX31" s="61" t="s">
        <v>73</v>
      </c>
      <c r="AY31" s="61" t="s">
        <v>73</v>
      </c>
      <c r="AZ31" s="61" t="s">
        <v>73</v>
      </c>
      <c r="BA31" s="61" t="s">
        <v>73</v>
      </c>
      <c r="BB31" s="61" t="s">
        <v>73</v>
      </c>
      <c r="BC31" s="61" t="s">
        <v>73</v>
      </c>
      <c r="BD31" s="48" t="s">
        <v>73</v>
      </c>
      <c r="BE31" s="48" t="s">
        <v>73</v>
      </c>
      <c r="BF31" s="48" t="s">
        <v>73</v>
      </c>
      <c r="BG31" s="50" t="s">
        <v>73</v>
      </c>
      <c r="BH31" s="51" t="s">
        <v>73</v>
      </c>
      <c r="BI31" s="62" t="s">
        <v>73</v>
      </c>
      <c r="BJ31" s="49" t="s">
        <v>73</v>
      </c>
      <c r="BK31" s="49" t="s">
        <v>73</v>
      </c>
      <c r="BL31" s="49" t="s">
        <v>73</v>
      </c>
      <c r="BM31" s="49" t="s">
        <v>73</v>
      </c>
      <c r="BN31" s="63" t="s">
        <v>73</v>
      </c>
      <c r="BO31" s="63" t="s">
        <v>73</v>
      </c>
      <c r="BP31" s="58" t="s">
        <v>73</v>
      </c>
      <c r="BQ31" s="59" t="s">
        <v>73</v>
      </c>
      <c r="BR31" s="59" t="s">
        <v>73</v>
      </c>
      <c r="BS31" s="58" t="s">
        <v>73</v>
      </c>
      <c r="BT31" s="59" t="s">
        <v>73</v>
      </c>
      <c r="BU31" s="59" t="s">
        <v>73</v>
      </c>
      <c r="BV31" s="51" t="s">
        <v>73</v>
      </c>
      <c r="BW31" s="53" t="s">
        <v>73</v>
      </c>
      <c r="BX31" s="62" t="s">
        <v>73</v>
      </c>
      <c r="BY31" s="62" t="s">
        <v>73</v>
      </c>
      <c r="BZ31" s="62" t="s">
        <v>73</v>
      </c>
      <c r="CA31" s="72" t="s">
        <v>73</v>
      </c>
      <c r="CB31" s="72" t="s">
        <v>73</v>
      </c>
      <c r="CC31" s="62" t="s">
        <v>73</v>
      </c>
      <c r="CD31" s="62" t="s">
        <v>73</v>
      </c>
      <c r="CE31" s="62" t="s">
        <v>73</v>
      </c>
      <c r="CF31" s="72" t="s">
        <v>73</v>
      </c>
      <c r="CG31" s="72" t="s">
        <v>73</v>
      </c>
    </row>
    <row r="32" spans="1:85" s="46" customFormat="1" x14ac:dyDescent="0.25">
      <c r="A32" s="43">
        <v>27</v>
      </c>
      <c r="B32" s="35">
        <v>303122</v>
      </c>
      <c r="C32" s="21">
        <v>128</v>
      </c>
      <c r="D32" s="30">
        <v>138</v>
      </c>
      <c r="E32" s="30">
        <v>140</v>
      </c>
      <c r="F32" s="30">
        <v>138</v>
      </c>
      <c r="G32" s="17">
        <v>138.66666666666666</v>
      </c>
      <c r="H32" s="18">
        <v>1.1547005383792515</v>
      </c>
      <c r="I32" s="18">
        <v>0.66666666666666663</v>
      </c>
      <c r="J32" s="19">
        <v>10</v>
      </c>
      <c r="K32" s="19">
        <v>12</v>
      </c>
      <c r="L32" s="19">
        <v>10</v>
      </c>
      <c r="M32" s="17">
        <v>10.666666666666666</v>
      </c>
      <c r="N32" s="18">
        <v>1.1547005383792517</v>
      </c>
      <c r="O32" s="18">
        <v>0.66666666666666674</v>
      </c>
      <c r="P32" s="35">
        <v>232</v>
      </c>
      <c r="Q32" s="35">
        <v>236</v>
      </c>
      <c r="R32" s="35">
        <v>4</v>
      </c>
      <c r="S32" s="17">
        <v>222.33333333333334</v>
      </c>
      <c r="T32" s="17">
        <v>234.66666666666666</v>
      </c>
      <c r="U32" s="17">
        <v>229.66666666666666</v>
      </c>
      <c r="V32" s="17">
        <v>228.88888888888889</v>
      </c>
      <c r="W32" s="44">
        <v>6.2033443787590379</v>
      </c>
      <c r="X32" s="44">
        <v>3.5815025469524824</v>
      </c>
      <c r="Y32" s="17">
        <v>94.333333333333343</v>
      </c>
      <c r="Z32" s="17">
        <v>106.66666666666666</v>
      </c>
      <c r="AA32" s="17">
        <v>101.66666666666666</v>
      </c>
      <c r="AB32" s="17">
        <v>100.88888888888887</v>
      </c>
      <c r="AC32" s="18">
        <v>6.2033443787590388</v>
      </c>
      <c r="AD32" s="18">
        <v>3.5815025469524833</v>
      </c>
      <c r="AE32" s="22">
        <v>26</v>
      </c>
      <c r="AF32" s="21">
        <v>135</v>
      </c>
      <c r="AG32" s="23" t="s">
        <v>73</v>
      </c>
      <c r="AH32" s="23" t="s">
        <v>73</v>
      </c>
      <c r="AI32" s="17">
        <v>135</v>
      </c>
      <c r="AJ32" s="31" t="s">
        <v>73</v>
      </c>
      <c r="AK32" s="31" t="s">
        <v>73</v>
      </c>
      <c r="AL32" s="17">
        <v>109</v>
      </c>
      <c r="AM32" s="24" t="s">
        <v>73</v>
      </c>
      <c r="AN32" s="24" t="s">
        <v>73</v>
      </c>
      <c r="AO32" s="25">
        <v>109</v>
      </c>
      <c r="AP32" s="23" t="s">
        <v>73</v>
      </c>
      <c r="AQ32" s="32" t="s">
        <v>73</v>
      </c>
      <c r="AR32" s="44">
        <v>123.4</v>
      </c>
      <c r="AS32" s="45">
        <v>152</v>
      </c>
      <c r="AT32" s="44">
        <v>137.69999999999999</v>
      </c>
      <c r="AU32" s="44">
        <v>20.22325394193534</v>
      </c>
      <c r="AV32" s="43">
        <v>14.300000000000056</v>
      </c>
      <c r="AW32" s="24">
        <v>157.47999999999999</v>
      </c>
      <c r="AX32" s="24">
        <v>132.08000000000001</v>
      </c>
      <c r="AY32" s="24">
        <v>153.67000000000002</v>
      </c>
      <c r="AZ32" s="24">
        <v>121.92</v>
      </c>
      <c r="BA32" s="24">
        <v>141.28749999999999</v>
      </c>
      <c r="BB32" s="32">
        <v>17.082168822098343</v>
      </c>
      <c r="BC32" s="32">
        <v>8.5410844110491713</v>
      </c>
      <c r="BD32" s="43">
        <v>1</v>
      </c>
      <c r="BE32" s="43">
        <v>3</v>
      </c>
      <c r="BF32" s="43">
        <v>2</v>
      </c>
      <c r="BG32" s="44">
        <v>1.4142135623730951</v>
      </c>
      <c r="BH32" s="44">
        <v>1</v>
      </c>
      <c r="BI32" s="23">
        <v>3</v>
      </c>
      <c r="BJ32" s="35">
        <v>4</v>
      </c>
      <c r="BK32" s="35">
        <v>6</v>
      </c>
      <c r="BL32" s="35">
        <v>2</v>
      </c>
      <c r="BM32" s="25">
        <v>3.75</v>
      </c>
      <c r="BN32" s="26">
        <v>1.707825127659933</v>
      </c>
      <c r="BO32" s="26">
        <v>0.8539125638299665</v>
      </c>
      <c r="BP32" s="18">
        <v>35.93333333333333</v>
      </c>
      <c r="BQ32" s="20">
        <v>38.983333333333341</v>
      </c>
      <c r="BR32" s="20">
        <v>46.516666666666673</v>
      </c>
      <c r="BS32" s="20">
        <v>40.477777777777781</v>
      </c>
      <c r="BT32" s="20">
        <v>5.4476379522926814</v>
      </c>
      <c r="BU32" s="20">
        <v>3.1451952382038013</v>
      </c>
      <c r="BV32" s="39">
        <v>1</v>
      </c>
      <c r="BW32" s="47">
        <v>1</v>
      </c>
      <c r="BX32" s="23">
        <v>2.5</v>
      </c>
      <c r="BY32" s="23">
        <v>3</v>
      </c>
      <c r="BZ32" s="23">
        <v>3.5</v>
      </c>
      <c r="CA32" s="32">
        <v>3</v>
      </c>
      <c r="CB32" s="32">
        <v>0.28867513459481292</v>
      </c>
      <c r="CC32" s="23">
        <v>4</v>
      </c>
      <c r="CD32" s="23">
        <v>4</v>
      </c>
      <c r="CE32" s="23">
        <v>3</v>
      </c>
      <c r="CF32" s="32">
        <v>3.6666666666666665</v>
      </c>
      <c r="CG32" s="32">
        <v>0.33333333333333276</v>
      </c>
    </row>
    <row r="33" spans="1:85" s="46" customFormat="1" x14ac:dyDescent="0.25">
      <c r="A33" s="43">
        <v>28</v>
      </c>
      <c r="B33" s="35">
        <v>303123</v>
      </c>
      <c r="C33" s="21">
        <v>128</v>
      </c>
      <c r="D33" s="30">
        <v>138</v>
      </c>
      <c r="E33" s="30">
        <v>138</v>
      </c>
      <c r="F33" s="30">
        <v>140</v>
      </c>
      <c r="G33" s="17">
        <v>138.66666666666666</v>
      </c>
      <c r="H33" s="18">
        <v>1.1547005383792515</v>
      </c>
      <c r="I33" s="18">
        <v>0.66666666666666663</v>
      </c>
      <c r="J33" s="19">
        <v>10</v>
      </c>
      <c r="K33" s="19">
        <v>10</v>
      </c>
      <c r="L33" s="19">
        <v>12</v>
      </c>
      <c r="M33" s="17">
        <v>10.666666666666666</v>
      </c>
      <c r="N33" s="18">
        <v>1.1547005383792517</v>
      </c>
      <c r="O33" s="18">
        <v>0.66666666666666674</v>
      </c>
      <c r="P33" s="35">
        <v>232</v>
      </c>
      <c r="Q33" s="35">
        <v>237</v>
      </c>
      <c r="R33" s="35">
        <v>5</v>
      </c>
      <c r="S33" s="17">
        <v>223.66666666666666</v>
      </c>
      <c r="T33" s="17">
        <v>225</v>
      </c>
      <c r="U33" s="17">
        <v>231.66666666666666</v>
      </c>
      <c r="V33" s="17">
        <v>226.77777777777774</v>
      </c>
      <c r="W33" s="44">
        <v>4.2860670048857559</v>
      </c>
      <c r="X33" s="44">
        <v>2.4745619390355644</v>
      </c>
      <c r="Y33" s="17">
        <v>95.666666666666657</v>
      </c>
      <c r="Z33" s="17">
        <v>97</v>
      </c>
      <c r="AA33" s="17">
        <v>103.66666666666666</v>
      </c>
      <c r="AB33" s="17">
        <v>98.777777777777771</v>
      </c>
      <c r="AC33" s="18">
        <v>4.2860670048857559</v>
      </c>
      <c r="AD33" s="18">
        <v>2.4745619390355644</v>
      </c>
      <c r="AE33" s="22">
        <v>26</v>
      </c>
      <c r="AF33" s="21">
        <v>113</v>
      </c>
      <c r="AG33" s="21">
        <v>105</v>
      </c>
      <c r="AH33" s="17">
        <v>113</v>
      </c>
      <c r="AI33" s="17">
        <v>110.33333333333333</v>
      </c>
      <c r="AJ33" s="17">
        <v>4.6188021535170058</v>
      </c>
      <c r="AK33" s="17">
        <v>2.6666666666666665</v>
      </c>
      <c r="AL33" s="17">
        <v>87</v>
      </c>
      <c r="AM33" s="24">
        <v>79</v>
      </c>
      <c r="AN33" s="24">
        <v>87</v>
      </c>
      <c r="AO33" s="25">
        <v>84.333333333333329</v>
      </c>
      <c r="AP33" s="26">
        <v>4.6188021535170058</v>
      </c>
      <c r="AQ33" s="26">
        <v>2.6666666666666665</v>
      </c>
      <c r="AR33" s="44">
        <v>117.1</v>
      </c>
      <c r="AS33" s="45">
        <v>149.30000000000001</v>
      </c>
      <c r="AT33" s="44">
        <v>133.19999999999999</v>
      </c>
      <c r="AU33" s="44">
        <v>22.768838354206952</v>
      </c>
      <c r="AV33" s="43">
        <v>16.100000000000087</v>
      </c>
      <c r="AW33" s="24">
        <v>109.22</v>
      </c>
      <c r="AX33" s="24">
        <v>120.65</v>
      </c>
      <c r="AY33" s="24">
        <v>128.905</v>
      </c>
      <c r="AZ33" s="24">
        <v>111.76</v>
      </c>
      <c r="BA33" s="24">
        <v>117.63374999999999</v>
      </c>
      <c r="BB33" s="32">
        <v>8.9708968104272238</v>
      </c>
      <c r="BC33" s="32">
        <v>4.4854484052136119</v>
      </c>
      <c r="BD33" s="43">
        <v>3</v>
      </c>
      <c r="BE33" s="43">
        <v>5</v>
      </c>
      <c r="BF33" s="43">
        <v>4</v>
      </c>
      <c r="BG33" s="44">
        <v>1.4142135623730951</v>
      </c>
      <c r="BH33" s="44">
        <v>1</v>
      </c>
      <c r="BI33" s="23">
        <v>5</v>
      </c>
      <c r="BJ33" s="35">
        <v>7</v>
      </c>
      <c r="BK33" s="35">
        <v>10</v>
      </c>
      <c r="BL33" s="35">
        <v>6</v>
      </c>
      <c r="BM33" s="25">
        <v>7</v>
      </c>
      <c r="BN33" s="26">
        <v>2.1602468994692869</v>
      </c>
      <c r="BO33" s="26">
        <v>1.0801234497346435</v>
      </c>
      <c r="BP33" s="18">
        <v>41.1</v>
      </c>
      <c r="BQ33" s="20">
        <v>40.65</v>
      </c>
      <c r="BR33" s="20">
        <v>38.43333333333333</v>
      </c>
      <c r="BS33" s="20">
        <v>40.06111111111111</v>
      </c>
      <c r="BT33" s="20">
        <v>1.42753997154909</v>
      </c>
      <c r="BU33" s="20">
        <v>0.82419058685281787</v>
      </c>
      <c r="BV33" s="39">
        <v>5</v>
      </c>
      <c r="BW33" s="47">
        <v>5</v>
      </c>
      <c r="BX33" s="23">
        <v>1</v>
      </c>
      <c r="BY33" s="23">
        <v>3</v>
      </c>
      <c r="BZ33" s="23">
        <v>2</v>
      </c>
      <c r="CA33" s="32">
        <v>2</v>
      </c>
      <c r="CB33" s="32">
        <v>0.57735026918962584</v>
      </c>
      <c r="CC33" s="23">
        <v>4</v>
      </c>
      <c r="CD33" s="23">
        <v>2</v>
      </c>
      <c r="CE33" s="23">
        <v>3</v>
      </c>
      <c r="CF33" s="32">
        <v>3</v>
      </c>
      <c r="CG33" s="32">
        <v>0.57735026918962584</v>
      </c>
    </row>
    <row r="34" spans="1:85" s="46" customFormat="1" x14ac:dyDescent="0.25">
      <c r="A34" s="43">
        <v>29</v>
      </c>
      <c r="B34" s="35">
        <v>303124</v>
      </c>
      <c r="C34" s="21">
        <v>128</v>
      </c>
      <c r="D34" s="30">
        <v>138</v>
      </c>
      <c r="E34" s="30">
        <v>138</v>
      </c>
      <c r="F34" s="30">
        <v>140</v>
      </c>
      <c r="G34" s="17">
        <v>138.66666666666666</v>
      </c>
      <c r="H34" s="18">
        <v>1.1547005383792515</v>
      </c>
      <c r="I34" s="18">
        <v>0.66666666666666663</v>
      </c>
      <c r="J34" s="19">
        <v>10</v>
      </c>
      <c r="K34" s="19">
        <v>10</v>
      </c>
      <c r="L34" s="19">
        <v>12</v>
      </c>
      <c r="M34" s="17">
        <v>10.666666666666666</v>
      </c>
      <c r="N34" s="18">
        <v>1.1547005383792517</v>
      </c>
      <c r="O34" s="18">
        <v>0.66666666666666674</v>
      </c>
      <c r="P34" s="35">
        <v>232</v>
      </c>
      <c r="Q34" s="35">
        <v>236</v>
      </c>
      <c r="R34" s="35">
        <v>4</v>
      </c>
      <c r="S34" s="17">
        <v>229.66666666666666</v>
      </c>
      <c r="T34" s="17">
        <v>229</v>
      </c>
      <c r="U34" s="17">
        <v>226.33333333333334</v>
      </c>
      <c r="V34" s="17">
        <v>228.33333333333334</v>
      </c>
      <c r="W34" s="44">
        <v>1.7638342073763849</v>
      </c>
      <c r="X34" s="44">
        <v>1.0183501544346261</v>
      </c>
      <c r="Y34" s="17">
        <v>101.66666666666666</v>
      </c>
      <c r="Z34" s="17">
        <v>101</v>
      </c>
      <c r="AA34" s="17">
        <v>98.333333333333343</v>
      </c>
      <c r="AB34" s="17">
        <v>100.33333333333333</v>
      </c>
      <c r="AC34" s="18">
        <v>1.7638342073763849</v>
      </c>
      <c r="AD34" s="18">
        <v>1.0183501544346261</v>
      </c>
      <c r="AE34" s="22">
        <v>26</v>
      </c>
      <c r="AF34" s="31" t="s">
        <v>73</v>
      </c>
      <c r="AG34" s="23" t="s">
        <v>73</v>
      </c>
      <c r="AH34" s="23" t="s">
        <v>73</v>
      </c>
      <c r="AI34" s="31" t="s">
        <v>73</v>
      </c>
      <c r="AJ34" s="31" t="s">
        <v>73</v>
      </c>
      <c r="AK34" s="31" t="s">
        <v>73</v>
      </c>
      <c r="AL34" s="31" t="s">
        <v>73</v>
      </c>
      <c r="AM34" s="24" t="s">
        <v>73</v>
      </c>
      <c r="AN34" s="24" t="s">
        <v>73</v>
      </c>
      <c r="AO34" s="25" t="s">
        <v>73</v>
      </c>
      <c r="AP34" s="23" t="s">
        <v>73</v>
      </c>
      <c r="AQ34" s="32" t="s">
        <v>73</v>
      </c>
      <c r="AR34" s="44">
        <v>131.5</v>
      </c>
      <c r="AS34" s="45">
        <v>148.30000000000001</v>
      </c>
      <c r="AT34" s="44">
        <v>139.9</v>
      </c>
      <c r="AU34" s="44">
        <v>11.879393923934007</v>
      </c>
      <c r="AV34" s="43">
        <v>8.4000000000000057</v>
      </c>
      <c r="AW34" s="24">
        <v>147.32</v>
      </c>
      <c r="AX34" s="24">
        <v>101.6</v>
      </c>
      <c r="AY34" s="24">
        <v>153.67000000000002</v>
      </c>
      <c r="AZ34" s="24">
        <v>104.14</v>
      </c>
      <c r="BA34" s="24">
        <v>126.6825</v>
      </c>
      <c r="BB34" s="32">
        <v>27.637701755633149</v>
      </c>
      <c r="BC34" s="32">
        <v>13.818850877816574</v>
      </c>
      <c r="BD34" s="43">
        <v>5</v>
      </c>
      <c r="BE34" s="43">
        <v>5</v>
      </c>
      <c r="BF34" s="43">
        <v>5</v>
      </c>
      <c r="BG34" s="44">
        <v>0</v>
      </c>
      <c r="BH34" s="44">
        <v>0</v>
      </c>
      <c r="BI34" s="23">
        <v>4</v>
      </c>
      <c r="BJ34" s="35">
        <v>4</v>
      </c>
      <c r="BK34" s="35">
        <v>5</v>
      </c>
      <c r="BL34" s="35">
        <v>3</v>
      </c>
      <c r="BM34" s="25">
        <v>4</v>
      </c>
      <c r="BN34" s="26">
        <v>0.81649658092772603</v>
      </c>
      <c r="BO34" s="26">
        <v>0.40824829046386302</v>
      </c>
      <c r="BP34" s="18">
        <v>40</v>
      </c>
      <c r="BQ34" s="20">
        <v>38.633333333333333</v>
      </c>
      <c r="BR34" s="20">
        <v>39.116666666666667</v>
      </c>
      <c r="BS34" s="20">
        <v>39.25</v>
      </c>
      <c r="BT34" s="20">
        <v>0.69302076287639325</v>
      </c>
      <c r="BU34" s="20">
        <v>0.40011572400068546</v>
      </c>
      <c r="BV34" s="39">
        <v>2</v>
      </c>
      <c r="BW34" s="47">
        <v>1</v>
      </c>
      <c r="BX34" s="23">
        <v>2.5</v>
      </c>
      <c r="BY34" s="23">
        <v>4</v>
      </c>
      <c r="BZ34" s="23">
        <v>3</v>
      </c>
      <c r="CA34" s="32">
        <v>3.1666666666666665</v>
      </c>
      <c r="CB34" s="32">
        <v>0.44095855184409866</v>
      </c>
      <c r="CC34" s="23">
        <v>4</v>
      </c>
      <c r="CD34" s="23">
        <v>4</v>
      </c>
      <c r="CE34" s="23">
        <v>2</v>
      </c>
      <c r="CF34" s="32">
        <v>3.3333333333333335</v>
      </c>
      <c r="CG34" s="32">
        <v>0.66666666666666641</v>
      </c>
    </row>
    <row r="35" spans="1:85" s="46" customFormat="1" x14ac:dyDescent="0.25">
      <c r="A35" s="48">
        <v>30</v>
      </c>
      <c r="B35" s="49"/>
      <c r="C35" s="54">
        <v>128</v>
      </c>
      <c r="D35" s="55" t="s">
        <v>73</v>
      </c>
      <c r="E35" s="55" t="s">
        <v>73</v>
      </c>
      <c r="F35" s="55" t="s">
        <v>73</v>
      </c>
      <c r="G35" s="55" t="s">
        <v>73</v>
      </c>
      <c r="H35" s="55" t="s">
        <v>73</v>
      </c>
      <c r="I35" s="55" t="s">
        <v>73</v>
      </c>
      <c r="J35" s="56" t="s">
        <v>73</v>
      </c>
      <c r="K35" s="56" t="s">
        <v>73</v>
      </c>
      <c r="L35" s="56" t="s">
        <v>73</v>
      </c>
      <c r="M35" s="57" t="s">
        <v>73</v>
      </c>
      <c r="N35" s="58" t="s">
        <v>73</v>
      </c>
      <c r="O35" s="58" t="s">
        <v>73</v>
      </c>
      <c r="P35" s="49" t="s">
        <v>73</v>
      </c>
      <c r="Q35" s="49" t="s">
        <v>73</v>
      </c>
      <c r="R35" s="49" t="s">
        <v>73</v>
      </c>
      <c r="S35" s="57" t="s">
        <v>73</v>
      </c>
      <c r="T35" s="57" t="s">
        <v>73</v>
      </c>
      <c r="U35" s="57" t="s">
        <v>73</v>
      </c>
      <c r="V35" s="57" t="s">
        <v>73</v>
      </c>
      <c r="W35" s="57" t="s">
        <v>73</v>
      </c>
      <c r="X35" s="57" t="s">
        <v>73</v>
      </c>
      <c r="Y35" s="57" t="s">
        <v>73</v>
      </c>
      <c r="Z35" s="57" t="s">
        <v>73</v>
      </c>
      <c r="AA35" s="57" t="s">
        <v>73</v>
      </c>
      <c r="AB35" s="57" t="s">
        <v>73</v>
      </c>
      <c r="AC35" s="57" t="s">
        <v>73</v>
      </c>
      <c r="AD35" s="57" t="s">
        <v>73</v>
      </c>
      <c r="AE35" s="60" t="s">
        <v>73</v>
      </c>
      <c r="AF35" s="60" t="s">
        <v>73</v>
      </c>
      <c r="AG35" s="60" t="s">
        <v>73</v>
      </c>
      <c r="AH35" s="60" t="s">
        <v>73</v>
      </c>
      <c r="AI35" s="60" t="s">
        <v>73</v>
      </c>
      <c r="AJ35" s="60" t="s">
        <v>73</v>
      </c>
      <c r="AK35" s="60" t="s">
        <v>73</v>
      </c>
      <c r="AL35" s="60" t="s">
        <v>73</v>
      </c>
      <c r="AM35" s="60" t="s">
        <v>73</v>
      </c>
      <c r="AN35" s="60" t="s">
        <v>73</v>
      </c>
      <c r="AO35" s="60" t="s">
        <v>73</v>
      </c>
      <c r="AP35" s="60" t="s">
        <v>73</v>
      </c>
      <c r="AQ35" s="60" t="s">
        <v>73</v>
      </c>
      <c r="AR35" s="50" t="s">
        <v>73</v>
      </c>
      <c r="AS35" s="52" t="s">
        <v>73</v>
      </c>
      <c r="AT35" s="52" t="s">
        <v>73</v>
      </c>
      <c r="AU35" s="52" t="s">
        <v>73</v>
      </c>
      <c r="AV35" s="51" t="s">
        <v>73</v>
      </c>
      <c r="AW35" s="61" t="s">
        <v>73</v>
      </c>
      <c r="AX35" s="61" t="s">
        <v>73</v>
      </c>
      <c r="AY35" s="61" t="s">
        <v>73</v>
      </c>
      <c r="AZ35" s="61" t="s">
        <v>73</v>
      </c>
      <c r="BA35" s="61" t="s">
        <v>73</v>
      </c>
      <c r="BB35" s="61" t="s">
        <v>73</v>
      </c>
      <c r="BC35" s="61" t="s">
        <v>73</v>
      </c>
      <c r="BD35" s="48" t="s">
        <v>73</v>
      </c>
      <c r="BE35" s="48" t="s">
        <v>73</v>
      </c>
      <c r="BF35" s="48" t="s">
        <v>73</v>
      </c>
      <c r="BG35" s="50" t="s">
        <v>73</v>
      </c>
      <c r="BH35" s="51" t="s">
        <v>73</v>
      </c>
      <c r="BI35" s="62" t="s">
        <v>73</v>
      </c>
      <c r="BJ35" s="49" t="s">
        <v>73</v>
      </c>
      <c r="BK35" s="49" t="s">
        <v>73</v>
      </c>
      <c r="BL35" s="49" t="s">
        <v>73</v>
      </c>
      <c r="BM35" s="49" t="s">
        <v>73</v>
      </c>
      <c r="BN35" s="63" t="s">
        <v>73</v>
      </c>
      <c r="BO35" s="63" t="s">
        <v>73</v>
      </c>
      <c r="BP35" s="58" t="s">
        <v>73</v>
      </c>
      <c r="BQ35" s="59" t="s">
        <v>73</v>
      </c>
      <c r="BR35" s="59" t="s">
        <v>73</v>
      </c>
      <c r="BS35" s="58" t="s">
        <v>73</v>
      </c>
      <c r="BT35" s="59" t="s">
        <v>73</v>
      </c>
      <c r="BU35" s="59" t="s">
        <v>73</v>
      </c>
      <c r="BV35" s="51" t="s">
        <v>73</v>
      </c>
      <c r="BW35" s="53" t="s">
        <v>73</v>
      </c>
      <c r="BX35" s="62" t="s">
        <v>73</v>
      </c>
      <c r="BY35" s="62" t="s">
        <v>73</v>
      </c>
      <c r="BZ35" s="62" t="s">
        <v>73</v>
      </c>
      <c r="CA35" s="72" t="s">
        <v>73</v>
      </c>
      <c r="CB35" s="72" t="s">
        <v>73</v>
      </c>
      <c r="CC35" s="62" t="s">
        <v>73</v>
      </c>
      <c r="CD35" s="62" t="s">
        <v>73</v>
      </c>
      <c r="CE35" s="62" t="s">
        <v>73</v>
      </c>
      <c r="CF35" s="72" t="s">
        <v>73</v>
      </c>
      <c r="CG35" s="72" t="s">
        <v>73</v>
      </c>
    </row>
    <row r="36" spans="1:85" s="46" customFormat="1" x14ac:dyDescent="0.25">
      <c r="A36" s="43">
        <v>31</v>
      </c>
      <c r="B36" s="35">
        <v>303125</v>
      </c>
      <c r="C36" s="21">
        <v>128</v>
      </c>
      <c r="D36" s="30">
        <v>137</v>
      </c>
      <c r="E36" s="30">
        <v>140</v>
      </c>
      <c r="F36" s="30">
        <v>140</v>
      </c>
      <c r="G36" s="17">
        <v>139</v>
      </c>
      <c r="H36" s="18">
        <v>1.7320508075688772</v>
      </c>
      <c r="I36" s="18">
        <v>1</v>
      </c>
      <c r="J36" s="19">
        <v>9</v>
      </c>
      <c r="K36" s="19">
        <v>12</v>
      </c>
      <c r="L36" s="19">
        <v>12</v>
      </c>
      <c r="M36" s="17">
        <v>11</v>
      </c>
      <c r="N36" s="18">
        <v>1.7320508075688772</v>
      </c>
      <c r="O36" s="18">
        <v>1</v>
      </c>
      <c r="P36" s="35">
        <v>232</v>
      </c>
      <c r="Q36" s="35">
        <v>237</v>
      </c>
      <c r="R36" s="35">
        <v>5</v>
      </c>
      <c r="S36" s="17">
        <v>224.66666666666666</v>
      </c>
      <c r="T36" s="17">
        <v>224.66666666666666</v>
      </c>
      <c r="U36" s="17">
        <v>226.66666666666666</v>
      </c>
      <c r="V36" s="17">
        <v>225.33333333333334</v>
      </c>
      <c r="W36" s="44">
        <v>1.1547005383792517</v>
      </c>
      <c r="X36" s="44">
        <v>0.66666666666666674</v>
      </c>
      <c r="Y36" s="17">
        <v>96.666666666666657</v>
      </c>
      <c r="Z36" s="17">
        <v>96.666666666666657</v>
      </c>
      <c r="AA36" s="17">
        <v>98.666666666666657</v>
      </c>
      <c r="AB36" s="17">
        <v>97.333333333333329</v>
      </c>
      <c r="AC36" s="18">
        <v>1.1547005383792517</v>
      </c>
      <c r="AD36" s="18">
        <v>0.66666666666666674</v>
      </c>
      <c r="AE36" s="22">
        <v>26</v>
      </c>
      <c r="AF36" s="17">
        <v>132</v>
      </c>
      <c r="AG36" s="23" t="s">
        <v>73</v>
      </c>
      <c r="AH36" s="23" t="s">
        <v>73</v>
      </c>
      <c r="AI36" s="17">
        <v>132</v>
      </c>
      <c r="AJ36" s="31" t="s">
        <v>73</v>
      </c>
      <c r="AK36" s="31" t="s">
        <v>73</v>
      </c>
      <c r="AL36" s="17">
        <v>106</v>
      </c>
      <c r="AM36" s="24" t="s">
        <v>73</v>
      </c>
      <c r="AN36" s="24" t="s">
        <v>73</v>
      </c>
      <c r="AO36" s="25">
        <v>106</v>
      </c>
      <c r="AP36" s="23" t="s">
        <v>73</v>
      </c>
      <c r="AQ36" s="32" t="s">
        <v>73</v>
      </c>
      <c r="AR36" s="44">
        <v>119.1</v>
      </c>
      <c r="AS36" s="45">
        <v>150.69999999999999</v>
      </c>
      <c r="AT36" s="44">
        <v>134.89999999999998</v>
      </c>
      <c r="AU36" s="44">
        <v>22.344574285495039</v>
      </c>
      <c r="AV36" s="43">
        <v>15.800000000000097</v>
      </c>
      <c r="AW36" s="24">
        <v>144.78</v>
      </c>
      <c r="AX36" s="24">
        <v>121.92</v>
      </c>
      <c r="AY36" s="24">
        <v>137.16</v>
      </c>
      <c r="AZ36" s="24">
        <v>76.2</v>
      </c>
      <c r="BA36" s="24">
        <v>120.015</v>
      </c>
      <c r="BB36" s="32">
        <v>30.71720202101746</v>
      </c>
      <c r="BC36" s="32">
        <v>15.35860101050873</v>
      </c>
      <c r="BD36" s="43">
        <v>3</v>
      </c>
      <c r="BE36" s="43">
        <v>3</v>
      </c>
      <c r="BF36" s="43">
        <v>3</v>
      </c>
      <c r="BG36" s="44">
        <v>0</v>
      </c>
      <c r="BH36" s="44">
        <v>0</v>
      </c>
      <c r="BI36" s="23">
        <v>3</v>
      </c>
      <c r="BJ36" s="35">
        <v>3</v>
      </c>
      <c r="BK36" s="35">
        <v>3</v>
      </c>
      <c r="BL36" s="35">
        <v>3</v>
      </c>
      <c r="BM36" s="25">
        <v>3</v>
      </c>
      <c r="BN36" s="26">
        <v>0</v>
      </c>
      <c r="BO36" s="26">
        <v>0</v>
      </c>
      <c r="BP36" s="18">
        <v>44.833333333333336</v>
      </c>
      <c r="BQ36" s="20">
        <v>41.550000000000004</v>
      </c>
      <c r="BR36" s="20">
        <v>35.550000000000004</v>
      </c>
      <c r="BS36" s="20">
        <v>40.644444444444446</v>
      </c>
      <c r="BT36" s="20">
        <v>4.7074507530714103</v>
      </c>
      <c r="BU36" s="20">
        <v>2.7178479594826852</v>
      </c>
      <c r="BV36" s="39">
        <v>5</v>
      </c>
      <c r="BW36" s="47">
        <v>5</v>
      </c>
      <c r="BX36" s="23">
        <v>2.5</v>
      </c>
      <c r="BY36" s="23">
        <v>3</v>
      </c>
      <c r="BZ36" s="23">
        <v>2.5</v>
      </c>
      <c r="CA36" s="32">
        <v>2.6666666666666665</v>
      </c>
      <c r="CB36" s="32">
        <v>0.16666666666666669</v>
      </c>
      <c r="CC36" s="23">
        <v>2</v>
      </c>
      <c r="CD36" s="23">
        <v>3</v>
      </c>
      <c r="CE36" s="23">
        <v>4</v>
      </c>
      <c r="CF36" s="32">
        <v>3</v>
      </c>
      <c r="CG36" s="32">
        <v>0.57735026918962584</v>
      </c>
    </row>
    <row r="37" spans="1:85" s="46" customFormat="1" x14ac:dyDescent="0.25">
      <c r="A37" s="43">
        <v>32</v>
      </c>
      <c r="B37" s="35">
        <v>303126</v>
      </c>
      <c r="C37" s="21">
        <v>128</v>
      </c>
      <c r="D37" s="30">
        <v>140</v>
      </c>
      <c r="E37" s="30">
        <v>140</v>
      </c>
      <c r="F37" s="30">
        <v>140</v>
      </c>
      <c r="G37" s="17">
        <v>140</v>
      </c>
      <c r="H37" s="18">
        <v>0</v>
      </c>
      <c r="I37" s="18">
        <v>0</v>
      </c>
      <c r="J37" s="19">
        <v>12</v>
      </c>
      <c r="K37" s="19">
        <v>12</v>
      </c>
      <c r="L37" s="19">
        <v>12</v>
      </c>
      <c r="M37" s="17">
        <v>12</v>
      </c>
      <c r="N37" s="18">
        <v>0</v>
      </c>
      <c r="O37" s="18">
        <v>0</v>
      </c>
      <c r="P37" s="35">
        <v>232</v>
      </c>
      <c r="Q37" s="35">
        <v>236</v>
      </c>
      <c r="R37" s="35">
        <v>4</v>
      </c>
      <c r="S37" s="17">
        <v>236</v>
      </c>
      <c r="T37" s="17">
        <v>232</v>
      </c>
      <c r="U37" s="17">
        <v>234</v>
      </c>
      <c r="V37" s="17">
        <v>234</v>
      </c>
      <c r="W37" s="44">
        <v>2</v>
      </c>
      <c r="X37" s="44">
        <v>1.1547005383792517</v>
      </c>
      <c r="Y37" s="17">
        <v>108</v>
      </c>
      <c r="Z37" s="17">
        <v>104</v>
      </c>
      <c r="AA37" s="17">
        <v>106</v>
      </c>
      <c r="AB37" s="17">
        <v>106</v>
      </c>
      <c r="AC37" s="18">
        <v>2</v>
      </c>
      <c r="AD37" s="18">
        <v>1.1547005383792517</v>
      </c>
      <c r="AE37" s="22">
        <v>26</v>
      </c>
      <c r="AF37" s="31" t="s">
        <v>73</v>
      </c>
      <c r="AG37" s="23" t="s">
        <v>73</v>
      </c>
      <c r="AH37" s="23" t="s">
        <v>73</v>
      </c>
      <c r="AI37" s="31" t="s">
        <v>73</v>
      </c>
      <c r="AJ37" s="31" t="s">
        <v>73</v>
      </c>
      <c r="AK37" s="31" t="s">
        <v>73</v>
      </c>
      <c r="AL37" s="31" t="s">
        <v>73</v>
      </c>
      <c r="AM37" s="24" t="s">
        <v>73</v>
      </c>
      <c r="AN37" s="24" t="s">
        <v>73</v>
      </c>
      <c r="AO37" s="25" t="s">
        <v>73</v>
      </c>
      <c r="AP37" s="23" t="s">
        <v>73</v>
      </c>
      <c r="AQ37" s="32" t="s">
        <v>73</v>
      </c>
      <c r="AR37" s="44">
        <v>82.7</v>
      </c>
      <c r="AS37" s="45">
        <v>96.7</v>
      </c>
      <c r="AT37" s="44">
        <v>89.7</v>
      </c>
      <c r="AU37" s="44">
        <v>9.8994949366116654</v>
      </c>
      <c r="AV37" s="43">
        <v>6.9999999999999991</v>
      </c>
      <c r="AW37" s="24">
        <v>83.820000000000007</v>
      </c>
      <c r="AX37" s="24" t="s">
        <v>73</v>
      </c>
      <c r="AY37" s="24">
        <v>69.849999999999994</v>
      </c>
      <c r="AZ37" s="24">
        <v>66.040000000000006</v>
      </c>
      <c r="BA37" s="24">
        <v>73.236666666666679</v>
      </c>
      <c r="BB37" s="32">
        <v>9.3613157907065769</v>
      </c>
      <c r="BC37" s="32">
        <v>5.4047581917335368</v>
      </c>
      <c r="BD37" s="43">
        <v>5</v>
      </c>
      <c r="BE37" s="43">
        <v>5</v>
      </c>
      <c r="BF37" s="43">
        <v>5</v>
      </c>
      <c r="BG37" s="44">
        <v>0</v>
      </c>
      <c r="BH37" s="44">
        <v>0</v>
      </c>
      <c r="BI37" s="23">
        <v>4</v>
      </c>
      <c r="BJ37" s="35" t="s">
        <v>73</v>
      </c>
      <c r="BK37" s="35">
        <v>9</v>
      </c>
      <c r="BL37" s="35">
        <v>3</v>
      </c>
      <c r="BM37" s="25">
        <v>5.333333333333333</v>
      </c>
      <c r="BN37" s="26">
        <v>3.2145502536643189</v>
      </c>
      <c r="BO37" s="26">
        <v>1.8559214542766744</v>
      </c>
      <c r="BP37" s="18">
        <v>48.550000000000004</v>
      </c>
      <c r="BQ37" s="20">
        <v>47.31666666666667</v>
      </c>
      <c r="BR37" s="20">
        <v>44.183333333333337</v>
      </c>
      <c r="BS37" s="20">
        <v>46.683333333333337</v>
      </c>
      <c r="BT37" s="20">
        <v>2.2511725339870727</v>
      </c>
      <c r="BU37" s="20">
        <v>1.2997150684897285</v>
      </c>
      <c r="BV37" s="39">
        <v>5</v>
      </c>
      <c r="BW37" s="47">
        <v>5</v>
      </c>
      <c r="BX37" s="23">
        <v>3</v>
      </c>
      <c r="BY37" s="23">
        <v>4.5</v>
      </c>
      <c r="BZ37" s="23">
        <v>2</v>
      </c>
      <c r="CA37" s="32">
        <v>3.1666666666666665</v>
      </c>
      <c r="CB37" s="32">
        <v>0.72648315725677903</v>
      </c>
      <c r="CC37" s="23">
        <v>5</v>
      </c>
      <c r="CD37" s="23">
        <v>4</v>
      </c>
      <c r="CE37" s="23">
        <v>3</v>
      </c>
      <c r="CF37" s="32">
        <v>4</v>
      </c>
      <c r="CG37" s="32">
        <v>0.57735026918962584</v>
      </c>
    </row>
    <row r="38" spans="1:85" s="46" customFormat="1" x14ac:dyDescent="0.25">
      <c r="A38" s="43">
        <v>33</v>
      </c>
      <c r="B38" s="35">
        <v>303127</v>
      </c>
      <c r="C38" s="21">
        <v>128</v>
      </c>
      <c r="D38" s="30">
        <v>140</v>
      </c>
      <c r="E38" s="30">
        <v>138</v>
      </c>
      <c r="F38" s="30">
        <v>140</v>
      </c>
      <c r="G38" s="17">
        <v>139.33333333333334</v>
      </c>
      <c r="H38" s="18">
        <v>1.1547005383792515</v>
      </c>
      <c r="I38" s="18">
        <v>0.66666666666666663</v>
      </c>
      <c r="J38" s="19">
        <v>12</v>
      </c>
      <c r="K38" s="19">
        <v>10</v>
      </c>
      <c r="L38" s="19">
        <v>12</v>
      </c>
      <c r="M38" s="17">
        <v>11.333333333333334</v>
      </c>
      <c r="N38" s="18">
        <v>1.1547005383792517</v>
      </c>
      <c r="O38" s="18">
        <v>0.66666666666666674</v>
      </c>
      <c r="P38" s="35">
        <v>232</v>
      </c>
      <c r="Q38" s="35">
        <v>236</v>
      </c>
      <c r="R38" s="35">
        <v>4</v>
      </c>
      <c r="S38" s="17">
        <v>228</v>
      </c>
      <c r="T38" s="17">
        <v>228.33333333333334</v>
      </c>
      <c r="U38" s="17">
        <v>227.66666666666666</v>
      </c>
      <c r="V38" s="17">
        <v>228</v>
      </c>
      <c r="W38" s="44">
        <v>0.33333333333334281</v>
      </c>
      <c r="X38" s="44">
        <v>0.19245008972988073</v>
      </c>
      <c r="Y38" s="17">
        <v>100</v>
      </c>
      <c r="Z38" s="17">
        <v>100.33333333333334</v>
      </c>
      <c r="AA38" s="17">
        <v>99.666666666666657</v>
      </c>
      <c r="AB38" s="17">
        <v>100</v>
      </c>
      <c r="AC38" s="18">
        <v>0.33333333333334281</v>
      </c>
      <c r="AD38" s="18">
        <v>0.19245008972988073</v>
      </c>
      <c r="AE38" s="22">
        <v>26</v>
      </c>
      <c r="AF38" s="31" t="s">
        <v>73</v>
      </c>
      <c r="AG38" s="23" t="s">
        <v>73</v>
      </c>
      <c r="AH38" s="23" t="s">
        <v>73</v>
      </c>
      <c r="AI38" s="31" t="s">
        <v>73</v>
      </c>
      <c r="AJ38" s="31" t="s">
        <v>73</v>
      </c>
      <c r="AK38" s="31" t="s">
        <v>73</v>
      </c>
      <c r="AL38" s="31" t="s">
        <v>73</v>
      </c>
      <c r="AM38" s="24" t="s">
        <v>73</v>
      </c>
      <c r="AN38" s="24" t="s">
        <v>73</v>
      </c>
      <c r="AO38" s="25" t="s">
        <v>73</v>
      </c>
      <c r="AP38" s="23" t="s">
        <v>73</v>
      </c>
      <c r="AQ38" s="32" t="s">
        <v>73</v>
      </c>
      <c r="AR38" s="44">
        <v>115</v>
      </c>
      <c r="AS38" s="45">
        <v>132.69999999999999</v>
      </c>
      <c r="AT38" s="44">
        <v>123.85</v>
      </c>
      <c r="AU38" s="44">
        <v>12.515790027001884</v>
      </c>
      <c r="AV38" s="43">
        <v>8.8499999999999943</v>
      </c>
      <c r="AW38" s="24">
        <v>133.35</v>
      </c>
      <c r="AX38" s="24">
        <v>106.68</v>
      </c>
      <c r="AY38" s="24">
        <v>133.35</v>
      </c>
      <c r="AZ38" s="24">
        <v>106.68</v>
      </c>
      <c r="BA38" s="24">
        <v>120.015</v>
      </c>
      <c r="BB38" s="32">
        <v>15.397931679287314</v>
      </c>
      <c r="BC38" s="32">
        <v>7.6989658396436571</v>
      </c>
      <c r="BD38" s="43">
        <v>1</v>
      </c>
      <c r="BE38" s="43">
        <v>5</v>
      </c>
      <c r="BF38" s="43">
        <v>3</v>
      </c>
      <c r="BG38" s="44">
        <v>2.8284271247461903</v>
      </c>
      <c r="BH38" s="44">
        <v>2</v>
      </c>
      <c r="BI38" s="23">
        <v>4</v>
      </c>
      <c r="BJ38" s="35">
        <v>4</v>
      </c>
      <c r="BK38" s="35">
        <v>8</v>
      </c>
      <c r="BL38" s="35">
        <v>4</v>
      </c>
      <c r="BM38" s="25">
        <v>5</v>
      </c>
      <c r="BN38" s="26">
        <v>2</v>
      </c>
      <c r="BO38" s="26">
        <v>1</v>
      </c>
      <c r="BP38" s="18">
        <v>38.766666666666673</v>
      </c>
      <c r="BQ38" s="20">
        <v>36.400000000000006</v>
      </c>
      <c r="BR38" s="20">
        <v>38.516666666666673</v>
      </c>
      <c r="BS38" s="20">
        <v>37.894444444444453</v>
      </c>
      <c r="BT38" s="20">
        <v>1.300249263852185</v>
      </c>
      <c r="BU38" s="20">
        <v>0.7506992624986718</v>
      </c>
      <c r="BV38" s="39">
        <v>1</v>
      </c>
      <c r="BW38" s="47">
        <v>1</v>
      </c>
      <c r="BX38" s="23">
        <v>1.5</v>
      </c>
      <c r="BY38" s="23">
        <v>3</v>
      </c>
      <c r="BZ38" s="23">
        <v>2</v>
      </c>
      <c r="CA38" s="32">
        <v>2.1666666666666665</v>
      </c>
      <c r="CB38" s="32">
        <v>0.44095855184409838</v>
      </c>
      <c r="CC38" s="23">
        <v>4</v>
      </c>
      <c r="CD38" s="23">
        <v>4</v>
      </c>
      <c r="CE38" s="23">
        <v>3</v>
      </c>
      <c r="CF38" s="32">
        <v>3.6666666666666665</v>
      </c>
      <c r="CG38" s="32">
        <v>0.33333333333333276</v>
      </c>
    </row>
    <row r="39" spans="1:85" s="46" customFormat="1" x14ac:dyDescent="0.25">
      <c r="A39" s="43">
        <v>34</v>
      </c>
      <c r="B39" s="35">
        <v>303128</v>
      </c>
      <c r="C39" s="21">
        <v>128</v>
      </c>
      <c r="D39" s="30">
        <v>140</v>
      </c>
      <c r="E39" s="30">
        <v>140</v>
      </c>
      <c r="F39" s="30">
        <v>140</v>
      </c>
      <c r="G39" s="17">
        <v>140</v>
      </c>
      <c r="H39" s="18">
        <v>0</v>
      </c>
      <c r="I39" s="18">
        <v>0</v>
      </c>
      <c r="J39" s="19">
        <v>12</v>
      </c>
      <c r="K39" s="19">
        <v>12</v>
      </c>
      <c r="L39" s="19">
        <v>12</v>
      </c>
      <c r="M39" s="17">
        <v>12</v>
      </c>
      <c r="N39" s="18">
        <v>0</v>
      </c>
      <c r="O39" s="18">
        <v>0</v>
      </c>
      <c r="P39" s="35">
        <v>232</v>
      </c>
      <c r="Q39" s="35">
        <v>236</v>
      </c>
      <c r="R39" s="35">
        <v>4</v>
      </c>
      <c r="S39" s="17">
        <v>230.33333333333334</v>
      </c>
      <c r="T39" s="17">
        <v>241</v>
      </c>
      <c r="U39" s="17">
        <v>237.33333333333334</v>
      </c>
      <c r="V39" s="17">
        <v>236.22222222222226</v>
      </c>
      <c r="W39" s="44">
        <v>5.4194437325587508</v>
      </c>
      <c r="X39" s="44">
        <v>3.1289172978508253</v>
      </c>
      <c r="Y39" s="17">
        <v>102.33333333333334</v>
      </c>
      <c r="Z39" s="17">
        <v>113</v>
      </c>
      <c r="AA39" s="17">
        <v>109.33333333333334</v>
      </c>
      <c r="AB39" s="17">
        <v>108.22222222222223</v>
      </c>
      <c r="AC39" s="18">
        <v>5.4194437325587508</v>
      </c>
      <c r="AD39" s="18">
        <v>3.1289172978508253</v>
      </c>
      <c r="AE39" s="22">
        <v>26</v>
      </c>
      <c r="AF39" s="21">
        <v>113</v>
      </c>
      <c r="AG39" s="23">
        <v>113</v>
      </c>
      <c r="AH39" s="17">
        <v>113</v>
      </c>
      <c r="AI39" s="17">
        <v>113</v>
      </c>
      <c r="AJ39" s="17">
        <v>0</v>
      </c>
      <c r="AK39" s="17">
        <v>0</v>
      </c>
      <c r="AL39" s="17">
        <v>87</v>
      </c>
      <c r="AM39" s="24">
        <v>87</v>
      </c>
      <c r="AN39" s="24">
        <v>87</v>
      </c>
      <c r="AO39" s="25">
        <v>87</v>
      </c>
      <c r="AP39" s="26">
        <v>0</v>
      </c>
      <c r="AQ39" s="26">
        <v>0</v>
      </c>
      <c r="AR39" s="44">
        <v>107.4</v>
      </c>
      <c r="AS39" s="45">
        <v>138</v>
      </c>
      <c r="AT39" s="44">
        <v>122.7</v>
      </c>
      <c r="AU39" s="44">
        <v>21.637467504308361</v>
      </c>
      <c r="AV39" s="43">
        <v>15.300000000000004</v>
      </c>
      <c r="AW39" s="24">
        <v>119.38</v>
      </c>
      <c r="AX39" s="24">
        <v>104.14</v>
      </c>
      <c r="AY39" s="24">
        <v>109.22</v>
      </c>
      <c r="AZ39" s="24">
        <v>91.44</v>
      </c>
      <c r="BA39" s="24">
        <v>106.045</v>
      </c>
      <c r="BB39" s="32">
        <v>11.616624581463698</v>
      </c>
      <c r="BC39" s="32">
        <v>5.8083122907318492</v>
      </c>
      <c r="BD39" s="43">
        <v>1</v>
      </c>
      <c r="BE39" s="43">
        <v>3</v>
      </c>
      <c r="BF39" s="43">
        <v>2</v>
      </c>
      <c r="BG39" s="44">
        <v>1.4142135623730951</v>
      </c>
      <c r="BH39" s="44">
        <v>1</v>
      </c>
      <c r="BI39" s="23">
        <v>3</v>
      </c>
      <c r="BJ39" s="35">
        <v>4</v>
      </c>
      <c r="BK39" s="35">
        <v>5</v>
      </c>
      <c r="BL39" s="35">
        <v>4</v>
      </c>
      <c r="BM39" s="25">
        <v>4</v>
      </c>
      <c r="BN39" s="26">
        <v>0.81649658092772603</v>
      </c>
      <c r="BO39" s="26">
        <v>0.40824829046386302</v>
      </c>
      <c r="BP39" s="18">
        <v>38.966666666666669</v>
      </c>
      <c r="BQ39" s="20">
        <v>37.449999999999996</v>
      </c>
      <c r="BR39" s="20">
        <v>37.65</v>
      </c>
      <c r="BS39" s="20">
        <v>38.022222222222219</v>
      </c>
      <c r="BT39" s="20">
        <v>0.82400332613496541</v>
      </c>
      <c r="BU39" s="20">
        <v>0.47573854215716932</v>
      </c>
      <c r="BV39" s="39">
        <v>5</v>
      </c>
      <c r="BW39" s="47">
        <v>5</v>
      </c>
      <c r="BX39" s="23">
        <v>2.5</v>
      </c>
      <c r="BY39" s="23">
        <v>3</v>
      </c>
      <c r="BZ39" s="23">
        <v>3.5</v>
      </c>
      <c r="CA39" s="32">
        <v>3</v>
      </c>
      <c r="CB39" s="32">
        <v>0.28867513459481292</v>
      </c>
      <c r="CC39" s="23">
        <v>4</v>
      </c>
      <c r="CD39" s="23">
        <v>4</v>
      </c>
      <c r="CE39" s="23">
        <v>4</v>
      </c>
      <c r="CF39" s="32">
        <v>4</v>
      </c>
      <c r="CG39" s="32">
        <v>0</v>
      </c>
    </row>
    <row r="40" spans="1:85" s="46" customFormat="1" x14ac:dyDescent="0.25">
      <c r="A40" s="43">
        <v>35</v>
      </c>
      <c r="B40" s="35">
        <v>303129</v>
      </c>
      <c r="C40" s="21">
        <v>128</v>
      </c>
      <c r="D40" s="30">
        <v>138</v>
      </c>
      <c r="E40" s="34">
        <v>140</v>
      </c>
      <c r="F40" s="30">
        <v>140</v>
      </c>
      <c r="G40" s="17">
        <v>139.33333333333334</v>
      </c>
      <c r="H40" s="18">
        <v>1.1547005383792515</v>
      </c>
      <c r="I40" s="18">
        <v>0.66666666666666663</v>
      </c>
      <c r="J40" s="19">
        <v>10</v>
      </c>
      <c r="K40" s="19">
        <v>12</v>
      </c>
      <c r="L40" s="19">
        <v>12</v>
      </c>
      <c r="M40" s="17">
        <v>11.333333333333334</v>
      </c>
      <c r="N40" s="18">
        <v>1.1547005383792517</v>
      </c>
      <c r="O40" s="18">
        <v>0.66666666666666674</v>
      </c>
      <c r="P40" s="35">
        <v>232</v>
      </c>
      <c r="Q40" s="35">
        <v>237</v>
      </c>
      <c r="R40" s="35">
        <v>5</v>
      </c>
      <c r="S40" s="17">
        <v>229</v>
      </c>
      <c r="T40" s="17">
        <v>231.33333333333334</v>
      </c>
      <c r="U40" s="17">
        <v>229.66666666666666</v>
      </c>
      <c r="V40" s="17">
        <v>230</v>
      </c>
      <c r="W40" s="44">
        <v>1.2018504251546696</v>
      </c>
      <c r="X40" s="44">
        <v>0.69388866648871472</v>
      </c>
      <c r="Y40" s="17">
        <v>101</v>
      </c>
      <c r="Z40" s="17">
        <v>103.33333333333334</v>
      </c>
      <c r="AA40" s="17">
        <v>101.66666666666666</v>
      </c>
      <c r="AB40" s="17">
        <v>102</v>
      </c>
      <c r="AC40" s="18">
        <v>1.2018504251546696</v>
      </c>
      <c r="AD40" s="18">
        <v>0.69388866648871472</v>
      </c>
      <c r="AE40" s="22">
        <v>26</v>
      </c>
      <c r="AF40" s="31" t="s">
        <v>73</v>
      </c>
      <c r="AG40" s="23" t="s">
        <v>73</v>
      </c>
      <c r="AH40" s="17">
        <v>135</v>
      </c>
      <c r="AI40" s="17">
        <v>135</v>
      </c>
      <c r="AJ40" s="31" t="s">
        <v>73</v>
      </c>
      <c r="AK40" s="31" t="s">
        <v>73</v>
      </c>
      <c r="AL40" s="31" t="s">
        <v>73</v>
      </c>
      <c r="AM40" s="24" t="s">
        <v>73</v>
      </c>
      <c r="AN40" s="24">
        <v>109</v>
      </c>
      <c r="AO40" s="25">
        <v>109</v>
      </c>
      <c r="AP40" s="26" t="s">
        <v>73</v>
      </c>
      <c r="AQ40" s="32" t="s">
        <v>73</v>
      </c>
      <c r="AR40" s="44">
        <v>75.7</v>
      </c>
      <c r="AS40" s="45">
        <v>88.7</v>
      </c>
      <c r="AT40" s="44">
        <v>82.2</v>
      </c>
      <c r="AU40" s="44">
        <v>9.1923881554251174</v>
      </c>
      <c r="AV40" s="43">
        <v>6.4999999999999991</v>
      </c>
      <c r="AW40" s="24">
        <v>78.739999999999995</v>
      </c>
      <c r="AX40" s="24" t="s">
        <v>73</v>
      </c>
      <c r="AY40" s="24">
        <v>63.5</v>
      </c>
      <c r="AZ40" s="24">
        <v>68.58</v>
      </c>
      <c r="BA40" s="24">
        <v>70.273333333333326</v>
      </c>
      <c r="BB40" s="32">
        <v>7.7598281767918866</v>
      </c>
      <c r="BC40" s="32">
        <v>4.4801388867360386</v>
      </c>
      <c r="BD40" s="43">
        <v>5</v>
      </c>
      <c r="BE40" s="43">
        <v>5</v>
      </c>
      <c r="BF40" s="43">
        <v>5</v>
      </c>
      <c r="BG40" s="44">
        <v>0</v>
      </c>
      <c r="BH40" s="44">
        <v>0</v>
      </c>
      <c r="BI40" s="23">
        <v>4</v>
      </c>
      <c r="BJ40" s="35" t="s">
        <v>73</v>
      </c>
      <c r="BK40" s="35">
        <v>11</v>
      </c>
      <c r="BL40" s="35">
        <v>4</v>
      </c>
      <c r="BM40" s="25">
        <v>6.333333333333333</v>
      </c>
      <c r="BN40" s="26">
        <v>4.0414518843273806</v>
      </c>
      <c r="BO40" s="26">
        <v>2.3333333333333335</v>
      </c>
      <c r="BP40" s="18">
        <v>40.550000000000004</v>
      </c>
      <c r="BQ40" s="20">
        <v>38.566666666666663</v>
      </c>
      <c r="BR40" s="20">
        <v>42.633333333333333</v>
      </c>
      <c r="BS40" s="20">
        <v>40.583333333333336</v>
      </c>
      <c r="BT40" s="20">
        <v>2.0335382410414082</v>
      </c>
      <c r="BU40" s="20">
        <v>1.1740638508726553</v>
      </c>
      <c r="BV40" s="39">
        <v>2</v>
      </c>
      <c r="BW40" s="47">
        <v>0</v>
      </c>
      <c r="BX40" s="23">
        <v>7</v>
      </c>
      <c r="BY40" s="23" t="s">
        <v>73</v>
      </c>
      <c r="BZ40" s="23">
        <v>8</v>
      </c>
      <c r="CA40" s="32">
        <v>7.5</v>
      </c>
      <c r="CB40" s="32">
        <v>0.5</v>
      </c>
      <c r="CC40" s="23">
        <v>5</v>
      </c>
      <c r="CD40" s="23">
        <v>4</v>
      </c>
      <c r="CE40" s="23">
        <v>4</v>
      </c>
      <c r="CF40" s="32">
        <v>4.333333333333333</v>
      </c>
      <c r="CG40" s="32">
        <v>0.33333333333333276</v>
      </c>
    </row>
    <row r="41" spans="1:85" s="46" customFormat="1" x14ac:dyDescent="0.25">
      <c r="A41" s="43">
        <v>36</v>
      </c>
      <c r="B41" s="35">
        <v>303130</v>
      </c>
      <c r="C41" s="21">
        <v>128</v>
      </c>
      <c r="D41" s="30">
        <v>140</v>
      </c>
      <c r="E41" s="30">
        <v>138</v>
      </c>
      <c r="F41" s="30">
        <v>138</v>
      </c>
      <c r="G41" s="17">
        <v>138.66666666666666</v>
      </c>
      <c r="H41" s="18">
        <v>1.1547005383792515</v>
      </c>
      <c r="I41" s="18">
        <v>0.66666666666666663</v>
      </c>
      <c r="J41" s="19">
        <v>12</v>
      </c>
      <c r="K41" s="19">
        <v>10</v>
      </c>
      <c r="L41" s="19">
        <v>10</v>
      </c>
      <c r="M41" s="17">
        <v>10.666666666666666</v>
      </c>
      <c r="N41" s="18">
        <v>1.1547005383792517</v>
      </c>
      <c r="O41" s="18">
        <v>0.66666666666666674</v>
      </c>
      <c r="P41" s="35">
        <v>232</v>
      </c>
      <c r="Q41" s="35">
        <v>236</v>
      </c>
      <c r="R41" s="35">
        <v>4</v>
      </c>
      <c r="S41" s="17">
        <v>207.66666666666666</v>
      </c>
      <c r="T41" s="17">
        <v>203.33333333333334</v>
      </c>
      <c r="U41" s="17">
        <v>209.33333333333334</v>
      </c>
      <c r="V41" s="17">
        <v>206.7777777777778</v>
      </c>
      <c r="W41" s="44">
        <v>3.0971910810591869</v>
      </c>
      <c r="X41" s="44">
        <v>1.7881641043812297</v>
      </c>
      <c r="Y41" s="17">
        <v>79.666666666666657</v>
      </c>
      <c r="Z41" s="17">
        <v>75.333333333333343</v>
      </c>
      <c r="AA41" s="17">
        <v>81.333333333333343</v>
      </c>
      <c r="AB41" s="17">
        <v>78.777777777777786</v>
      </c>
      <c r="AC41" s="18">
        <v>3.0971910810591869</v>
      </c>
      <c r="AD41" s="18">
        <v>1.7881641043812297</v>
      </c>
      <c r="AE41" s="22">
        <v>26</v>
      </c>
      <c r="AF41" s="21">
        <v>96</v>
      </c>
      <c r="AG41" s="23">
        <v>98</v>
      </c>
      <c r="AH41" s="17">
        <v>103</v>
      </c>
      <c r="AI41" s="17">
        <v>99</v>
      </c>
      <c r="AJ41" s="17">
        <v>3.6055512754639891</v>
      </c>
      <c r="AK41" s="17">
        <v>2.0816659994661326</v>
      </c>
      <c r="AL41" s="17">
        <v>70</v>
      </c>
      <c r="AM41" s="24">
        <v>72</v>
      </c>
      <c r="AN41" s="24">
        <v>77</v>
      </c>
      <c r="AO41" s="25">
        <v>73</v>
      </c>
      <c r="AP41" s="26">
        <v>3.6055512754639891</v>
      </c>
      <c r="AQ41" s="26">
        <v>2.0816659994661326</v>
      </c>
      <c r="AR41" s="44">
        <v>106.2</v>
      </c>
      <c r="AS41" s="45">
        <v>129.30000000000001</v>
      </c>
      <c r="AT41" s="44">
        <v>117.75</v>
      </c>
      <c r="AU41" s="44">
        <v>16.334166645409255</v>
      </c>
      <c r="AV41" s="43">
        <v>11.550000000000004</v>
      </c>
      <c r="AW41" s="24">
        <v>116.84</v>
      </c>
      <c r="AX41" s="24">
        <v>83.820000000000007</v>
      </c>
      <c r="AY41" s="24">
        <v>96.52</v>
      </c>
      <c r="AZ41" s="24">
        <v>78.739999999999995</v>
      </c>
      <c r="BA41" s="24">
        <v>93.98</v>
      </c>
      <c r="BB41" s="32">
        <v>16.975613881879696</v>
      </c>
      <c r="BC41" s="32">
        <v>8.4878069409398478</v>
      </c>
      <c r="BD41" s="43">
        <v>3</v>
      </c>
      <c r="BE41" s="43">
        <v>7</v>
      </c>
      <c r="BF41" s="43">
        <v>5</v>
      </c>
      <c r="BG41" s="44">
        <v>2.8284271247461903</v>
      </c>
      <c r="BH41" s="44">
        <v>2</v>
      </c>
      <c r="BI41" s="23">
        <v>3</v>
      </c>
      <c r="BJ41" s="35">
        <v>4</v>
      </c>
      <c r="BK41" s="35">
        <v>5</v>
      </c>
      <c r="BL41" s="35">
        <v>3</v>
      </c>
      <c r="BM41" s="25">
        <v>3.75</v>
      </c>
      <c r="BN41" s="26">
        <v>0.9574271077563381</v>
      </c>
      <c r="BO41" s="26">
        <v>0.47871355387816905</v>
      </c>
      <c r="BP41" s="18">
        <v>53.500000000000007</v>
      </c>
      <c r="BQ41" s="20">
        <v>41.516666666666666</v>
      </c>
      <c r="BR41" s="20">
        <v>40.116666666666667</v>
      </c>
      <c r="BS41" s="20">
        <v>45.044444444444451</v>
      </c>
      <c r="BT41" s="20">
        <v>7.3561073139816591</v>
      </c>
      <c r="BU41" s="20">
        <v>4.2470505379150865</v>
      </c>
      <c r="BV41" s="39">
        <v>2</v>
      </c>
      <c r="BW41" s="47">
        <v>1</v>
      </c>
      <c r="BX41" s="23">
        <v>2</v>
      </c>
      <c r="BY41" s="23">
        <v>2</v>
      </c>
      <c r="BZ41" s="23">
        <v>4</v>
      </c>
      <c r="CA41" s="32">
        <v>2.6666666666666665</v>
      </c>
      <c r="CB41" s="32">
        <v>0.66666666666666674</v>
      </c>
      <c r="CC41" s="23">
        <v>4</v>
      </c>
      <c r="CD41" s="23">
        <v>4</v>
      </c>
      <c r="CE41" s="23">
        <v>4</v>
      </c>
      <c r="CF41" s="32">
        <v>4</v>
      </c>
      <c r="CG41" s="32">
        <v>0</v>
      </c>
    </row>
    <row r="42" spans="1:85" s="46" customFormat="1" x14ac:dyDescent="0.25">
      <c r="A42" s="43">
        <v>37</v>
      </c>
      <c r="B42" s="35">
        <v>303131</v>
      </c>
      <c r="C42" s="21">
        <v>128</v>
      </c>
      <c r="D42" s="30">
        <v>140</v>
      </c>
      <c r="E42" s="30">
        <v>140</v>
      </c>
      <c r="F42" s="30">
        <v>138</v>
      </c>
      <c r="G42" s="17">
        <v>139.33333333333334</v>
      </c>
      <c r="H42" s="18">
        <v>1.1547005383792515</v>
      </c>
      <c r="I42" s="18">
        <v>0.66666666666666663</v>
      </c>
      <c r="J42" s="19">
        <v>12</v>
      </c>
      <c r="K42" s="19">
        <v>12</v>
      </c>
      <c r="L42" s="19">
        <v>10</v>
      </c>
      <c r="M42" s="17">
        <v>11.333333333333334</v>
      </c>
      <c r="N42" s="18">
        <v>1.1547005383792517</v>
      </c>
      <c r="O42" s="18">
        <v>0.66666666666666674</v>
      </c>
      <c r="P42" s="35">
        <v>232</v>
      </c>
      <c r="Q42" s="35">
        <v>236</v>
      </c>
      <c r="R42" s="35">
        <v>4</v>
      </c>
      <c r="S42" s="17">
        <v>204.66666666666666</v>
      </c>
      <c r="T42" s="17">
        <v>208.66666666666666</v>
      </c>
      <c r="U42" s="17">
        <v>212.33333333333334</v>
      </c>
      <c r="V42" s="17">
        <v>208.55555555555554</v>
      </c>
      <c r="W42" s="44">
        <v>3.8345408726083199</v>
      </c>
      <c r="X42" s="44">
        <v>2.213873205019036</v>
      </c>
      <c r="Y42" s="17">
        <v>76.666666666666657</v>
      </c>
      <c r="Z42" s="17">
        <v>80.666666666666657</v>
      </c>
      <c r="AA42" s="17">
        <v>84.333333333333343</v>
      </c>
      <c r="AB42" s="17">
        <v>80.555555555555557</v>
      </c>
      <c r="AC42" s="18">
        <v>3.8345408726083199</v>
      </c>
      <c r="AD42" s="18">
        <v>2.213873205019036</v>
      </c>
      <c r="AE42" s="22">
        <v>26</v>
      </c>
      <c r="AF42" s="17">
        <v>103</v>
      </c>
      <c r="AG42" s="23">
        <v>103</v>
      </c>
      <c r="AH42" s="17">
        <v>113</v>
      </c>
      <c r="AI42" s="17">
        <v>106.33333333333333</v>
      </c>
      <c r="AJ42" s="17">
        <v>5.7735026918962573</v>
      </c>
      <c r="AK42" s="17">
        <v>3.3333333333333335</v>
      </c>
      <c r="AL42" s="17">
        <v>77</v>
      </c>
      <c r="AM42" s="24">
        <v>77</v>
      </c>
      <c r="AN42" s="24">
        <v>87</v>
      </c>
      <c r="AO42" s="25">
        <v>80.333333333333329</v>
      </c>
      <c r="AP42" s="26">
        <v>5.7735026918962573</v>
      </c>
      <c r="AQ42" s="26">
        <v>3.3333333333333335</v>
      </c>
      <c r="AR42" s="44">
        <v>104.9</v>
      </c>
      <c r="AS42" s="45">
        <v>141.30000000000001</v>
      </c>
      <c r="AT42" s="44">
        <v>123.10000000000001</v>
      </c>
      <c r="AU42" s="44">
        <v>25.738686835190322</v>
      </c>
      <c r="AV42" s="43">
        <v>18.199999999999992</v>
      </c>
      <c r="AW42" s="24">
        <v>116.84</v>
      </c>
      <c r="AX42" s="24">
        <v>99.06</v>
      </c>
      <c r="AY42" s="24">
        <v>83.820000000000007</v>
      </c>
      <c r="AZ42" s="24">
        <v>76.2</v>
      </c>
      <c r="BA42" s="24">
        <v>93.98</v>
      </c>
      <c r="BB42" s="32">
        <v>17.960512242138289</v>
      </c>
      <c r="BC42" s="32">
        <v>8.9802561210691447</v>
      </c>
      <c r="BD42" s="43">
        <v>1</v>
      </c>
      <c r="BE42" s="43">
        <v>5</v>
      </c>
      <c r="BF42" s="43">
        <v>3</v>
      </c>
      <c r="BG42" s="44">
        <v>2.8284271247461903</v>
      </c>
      <c r="BH42" s="44">
        <v>2</v>
      </c>
      <c r="BI42" s="23">
        <v>4</v>
      </c>
      <c r="BJ42" s="35">
        <v>7</v>
      </c>
      <c r="BK42" s="35">
        <v>7</v>
      </c>
      <c r="BL42" s="35">
        <v>4</v>
      </c>
      <c r="BM42" s="25">
        <v>5.5</v>
      </c>
      <c r="BN42" s="26">
        <v>1.7320508075688772</v>
      </c>
      <c r="BO42" s="26">
        <v>0.8660254037844386</v>
      </c>
      <c r="BP42" s="18">
        <v>46.966666666666669</v>
      </c>
      <c r="BQ42" s="20">
        <v>40.416666666666664</v>
      </c>
      <c r="BR42" s="20">
        <v>44.016666666666659</v>
      </c>
      <c r="BS42" s="20">
        <v>43.79999999999999</v>
      </c>
      <c r="BT42" s="20">
        <v>3.2803709139872197</v>
      </c>
      <c r="BU42" s="20">
        <v>1.8939230302323402</v>
      </c>
      <c r="BV42" s="39">
        <v>1</v>
      </c>
      <c r="BW42" s="47">
        <v>1</v>
      </c>
      <c r="BX42" s="23">
        <v>3</v>
      </c>
      <c r="BY42" s="23" t="s">
        <v>73</v>
      </c>
      <c r="BZ42" s="23">
        <v>7</v>
      </c>
      <c r="CA42" s="32">
        <v>5</v>
      </c>
      <c r="CB42" s="32">
        <v>2</v>
      </c>
      <c r="CC42" s="23">
        <v>7</v>
      </c>
      <c r="CD42" s="23">
        <v>5</v>
      </c>
      <c r="CE42" s="23">
        <v>4</v>
      </c>
      <c r="CF42" s="32">
        <v>5.333333333333333</v>
      </c>
      <c r="CG42" s="32">
        <v>0.88191710368819731</v>
      </c>
    </row>
    <row r="43" spans="1:85" s="46" customFormat="1" x14ac:dyDescent="0.25">
      <c r="A43" s="43">
        <v>38</v>
      </c>
      <c r="B43" s="35">
        <v>303132</v>
      </c>
      <c r="C43" s="21">
        <v>128</v>
      </c>
      <c r="D43" s="30">
        <v>138</v>
      </c>
      <c r="E43" s="30">
        <v>143</v>
      </c>
      <c r="F43" s="30">
        <v>138</v>
      </c>
      <c r="G43" s="17">
        <v>139.66666666666666</v>
      </c>
      <c r="H43" s="18">
        <v>2.8867513459481291</v>
      </c>
      <c r="I43" s="18">
        <v>1.666666666666667</v>
      </c>
      <c r="J43" s="19">
        <v>10</v>
      </c>
      <c r="K43" s="19">
        <v>15</v>
      </c>
      <c r="L43" s="19">
        <v>10</v>
      </c>
      <c r="M43" s="17">
        <v>11.666666666666666</v>
      </c>
      <c r="N43" s="18">
        <v>2.8867513459481304</v>
      </c>
      <c r="O43" s="18">
        <v>1.6666666666666676</v>
      </c>
      <c r="P43" s="35">
        <v>232</v>
      </c>
      <c r="Q43" s="35">
        <v>237</v>
      </c>
      <c r="R43" s="35">
        <v>5</v>
      </c>
      <c r="S43" s="17">
        <v>228.66666666666666</v>
      </c>
      <c r="T43" s="17">
        <v>228.33333333333334</v>
      </c>
      <c r="U43" s="17">
        <v>225.66666666666666</v>
      </c>
      <c r="V43" s="17">
        <v>227.55555555555554</v>
      </c>
      <c r="W43" s="44">
        <v>1.6442942874387536</v>
      </c>
      <c r="X43" s="44">
        <v>0.94933374947972837</v>
      </c>
      <c r="Y43" s="17">
        <v>100.66666666666666</v>
      </c>
      <c r="Z43" s="17">
        <v>100.33333333333334</v>
      </c>
      <c r="AA43" s="17">
        <v>97.666666666666657</v>
      </c>
      <c r="AB43" s="17">
        <v>99.555555555555543</v>
      </c>
      <c r="AC43" s="18">
        <v>1.6442942874387536</v>
      </c>
      <c r="AD43" s="18">
        <v>0.94933374947972837</v>
      </c>
      <c r="AE43" s="22">
        <v>26</v>
      </c>
      <c r="AF43" s="17">
        <v>125</v>
      </c>
      <c r="AG43" s="17">
        <v>125</v>
      </c>
      <c r="AH43" s="21">
        <v>128</v>
      </c>
      <c r="AI43" s="17">
        <v>126</v>
      </c>
      <c r="AJ43" s="17">
        <v>1.7320508075688772</v>
      </c>
      <c r="AK43" s="17">
        <v>1</v>
      </c>
      <c r="AL43" s="17">
        <v>99</v>
      </c>
      <c r="AM43" s="24">
        <v>99</v>
      </c>
      <c r="AN43" s="24">
        <v>102</v>
      </c>
      <c r="AO43" s="25">
        <v>100</v>
      </c>
      <c r="AP43" s="26">
        <v>1.7320508075688772</v>
      </c>
      <c r="AQ43" s="26">
        <v>1</v>
      </c>
      <c r="AR43" s="44" t="s">
        <v>73</v>
      </c>
      <c r="AS43" s="45" t="s">
        <v>73</v>
      </c>
      <c r="AT43" s="45" t="s">
        <v>73</v>
      </c>
      <c r="AU43" s="45" t="s">
        <v>73</v>
      </c>
      <c r="AV43" s="39" t="s">
        <v>73</v>
      </c>
      <c r="AW43" s="24">
        <v>80.644999999999996</v>
      </c>
      <c r="AX43" s="24">
        <v>64.135000000000005</v>
      </c>
      <c r="AY43" s="24" t="s">
        <v>73</v>
      </c>
      <c r="AZ43" s="24">
        <v>53.34</v>
      </c>
      <c r="BA43" s="24">
        <v>66.040000000000006</v>
      </c>
      <c r="BB43" s="32">
        <v>13.751818970594384</v>
      </c>
      <c r="BC43" s="32">
        <v>7.9396163845196703</v>
      </c>
      <c r="BD43" s="43" t="s">
        <v>73</v>
      </c>
      <c r="BE43" s="43" t="s">
        <v>73</v>
      </c>
      <c r="BF43" s="43" t="s">
        <v>73</v>
      </c>
      <c r="BG43" s="44" t="s">
        <v>73</v>
      </c>
      <c r="BH43" s="39" t="s">
        <v>73</v>
      </c>
      <c r="BI43" s="23">
        <v>4</v>
      </c>
      <c r="BJ43" s="35">
        <v>10</v>
      </c>
      <c r="BK43" s="35" t="s">
        <v>73</v>
      </c>
      <c r="BL43" s="35">
        <v>3</v>
      </c>
      <c r="BM43" s="25">
        <v>5.666666666666667</v>
      </c>
      <c r="BN43" s="26">
        <v>3.7859388972001828</v>
      </c>
      <c r="BO43" s="26">
        <v>2.1858128414340006</v>
      </c>
      <c r="BP43" s="18">
        <v>49.25</v>
      </c>
      <c r="BQ43" s="20">
        <v>48</v>
      </c>
      <c r="BR43" s="20">
        <v>48.9</v>
      </c>
      <c r="BS43" s="20">
        <v>48.716666666666669</v>
      </c>
      <c r="BT43" s="20">
        <v>0.64485140407176988</v>
      </c>
      <c r="BU43" s="20">
        <v>0.3723051317281445</v>
      </c>
      <c r="BV43" s="39" t="s">
        <v>73</v>
      </c>
      <c r="BW43" s="47" t="s">
        <v>73</v>
      </c>
      <c r="BX43" s="23">
        <v>4</v>
      </c>
      <c r="BY43" s="23">
        <v>8</v>
      </c>
      <c r="BZ43" s="23">
        <v>5</v>
      </c>
      <c r="CA43" s="32">
        <v>5.666666666666667</v>
      </c>
      <c r="CB43" s="32">
        <v>1.2018504251546636</v>
      </c>
      <c r="CC43" s="23">
        <v>5</v>
      </c>
      <c r="CD43" s="23">
        <v>5</v>
      </c>
      <c r="CE43" s="23">
        <v>3</v>
      </c>
      <c r="CF43" s="32">
        <v>4.333333333333333</v>
      </c>
      <c r="CG43" s="32">
        <v>0.66666666666666641</v>
      </c>
    </row>
    <row r="44" spans="1:85" s="46" customFormat="1" x14ac:dyDescent="0.25">
      <c r="A44" s="43">
        <v>39</v>
      </c>
      <c r="B44" s="35">
        <v>303133</v>
      </c>
      <c r="C44" s="21">
        <v>128</v>
      </c>
      <c r="D44" s="30">
        <v>140</v>
      </c>
      <c r="E44" s="30" t="s">
        <v>73</v>
      </c>
      <c r="F44" s="30">
        <v>138</v>
      </c>
      <c r="G44" s="17">
        <v>139</v>
      </c>
      <c r="H44" s="18">
        <v>1.4142135623730951</v>
      </c>
      <c r="I44" s="18">
        <v>1</v>
      </c>
      <c r="J44" s="19">
        <v>12</v>
      </c>
      <c r="K44" s="19" t="s">
        <v>73</v>
      </c>
      <c r="L44" s="19">
        <v>10</v>
      </c>
      <c r="M44" s="17">
        <v>11</v>
      </c>
      <c r="N44" s="18">
        <v>1.4142135623730951</v>
      </c>
      <c r="O44" s="18">
        <v>1</v>
      </c>
      <c r="P44" s="35">
        <v>232</v>
      </c>
      <c r="Q44" s="35">
        <v>236</v>
      </c>
      <c r="R44" s="35">
        <v>4</v>
      </c>
      <c r="S44" s="17">
        <v>234</v>
      </c>
      <c r="T44" s="17">
        <v>237</v>
      </c>
      <c r="U44" s="17">
        <v>233.33333333333334</v>
      </c>
      <c r="V44" s="17">
        <v>234.7777777777778</v>
      </c>
      <c r="W44" s="44">
        <v>1.9531550923607683</v>
      </c>
      <c r="X44" s="44">
        <v>1.1276546183435781</v>
      </c>
      <c r="Y44" s="17">
        <v>106</v>
      </c>
      <c r="Z44" s="17">
        <v>109</v>
      </c>
      <c r="AA44" s="17">
        <v>105.33333333333334</v>
      </c>
      <c r="AB44" s="17">
        <v>106.77777777777779</v>
      </c>
      <c r="AC44" s="18">
        <v>1.9531550923607683</v>
      </c>
      <c r="AD44" s="18">
        <v>1.1276546183435781</v>
      </c>
      <c r="AE44" s="22">
        <v>43</v>
      </c>
      <c r="AF44" s="17">
        <v>135</v>
      </c>
      <c r="AG44" s="23" t="s">
        <v>73</v>
      </c>
      <c r="AH44" s="23" t="s">
        <v>73</v>
      </c>
      <c r="AI44" s="17">
        <v>135</v>
      </c>
      <c r="AJ44" s="31" t="s">
        <v>73</v>
      </c>
      <c r="AK44" s="31" t="s">
        <v>73</v>
      </c>
      <c r="AL44" s="17">
        <v>92</v>
      </c>
      <c r="AM44" s="24" t="s">
        <v>73</v>
      </c>
      <c r="AN44" s="24" t="s">
        <v>73</v>
      </c>
      <c r="AO44" s="25">
        <v>92</v>
      </c>
      <c r="AP44" s="23" t="s">
        <v>73</v>
      </c>
      <c r="AQ44" s="32" t="s">
        <v>73</v>
      </c>
      <c r="AR44" s="44">
        <v>73.8</v>
      </c>
      <c r="AS44" s="45">
        <v>89.3</v>
      </c>
      <c r="AT44" s="44">
        <v>81.55</v>
      </c>
      <c r="AU44" s="44">
        <v>10.960155108391486</v>
      </c>
      <c r="AV44" s="43">
        <v>7.7499999999999991</v>
      </c>
      <c r="AW44" s="24">
        <v>71.12</v>
      </c>
      <c r="AX44" s="24">
        <v>50.8</v>
      </c>
      <c r="AY44" s="24">
        <v>41.274999999999999</v>
      </c>
      <c r="AZ44" s="24" t="s">
        <v>73</v>
      </c>
      <c r="BA44" s="24">
        <v>54.398333333333333</v>
      </c>
      <c r="BB44" s="32">
        <v>15.244409084426138</v>
      </c>
      <c r="BC44" s="32">
        <v>8.8013636885302073</v>
      </c>
      <c r="BD44" s="43">
        <v>3</v>
      </c>
      <c r="BE44" s="43">
        <v>5</v>
      </c>
      <c r="BF44" s="43">
        <v>4</v>
      </c>
      <c r="BG44" s="44">
        <v>1.4142135623730951</v>
      </c>
      <c r="BH44" s="44">
        <v>1</v>
      </c>
      <c r="BI44" s="23">
        <v>6</v>
      </c>
      <c r="BJ44" s="35">
        <v>15</v>
      </c>
      <c r="BK44" s="35">
        <v>17</v>
      </c>
      <c r="BL44" s="35" t="s">
        <v>73</v>
      </c>
      <c r="BM44" s="25">
        <v>12.666666666666666</v>
      </c>
      <c r="BN44" s="26">
        <v>5.8594652770823163</v>
      </c>
      <c r="BO44" s="26">
        <v>3.3829638550307406</v>
      </c>
      <c r="BP44" s="18">
        <v>44.570000000000007</v>
      </c>
      <c r="BQ44" s="20">
        <v>47.183333333333337</v>
      </c>
      <c r="BR44" s="20">
        <v>46.1</v>
      </c>
      <c r="BS44" s="20">
        <v>45.951111111111118</v>
      </c>
      <c r="BT44" s="20">
        <v>1.3130132153575982</v>
      </c>
      <c r="BU44" s="20">
        <v>0.75806853333624546</v>
      </c>
      <c r="BV44" s="39">
        <v>1</v>
      </c>
      <c r="BW44" s="47">
        <v>1</v>
      </c>
      <c r="BX44" s="23">
        <v>4.5</v>
      </c>
      <c r="BY44" s="23">
        <v>2.5</v>
      </c>
      <c r="BZ44" s="23">
        <v>1.5</v>
      </c>
      <c r="CA44" s="32">
        <v>2.8333333333333335</v>
      </c>
      <c r="CB44" s="32">
        <v>0.88191710368819698</v>
      </c>
      <c r="CC44" s="23">
        <v>3</v>
      </c>
      <c r="CD44" s="23">
        <v>3</v>
      </c>
      <c r="CE44" s="23">
        <v>3</v>
      </c>
      <c r="CF44" s="32">
        <v>3</v>
      </c>
      <c r="CG44" s="32">
        <v>0</v>
      </c>
    </row>
    <row r="45" spans="1:85" s="46" customFormat="1" x14ac:dyDescent="0.25">
      <c r="A45" s="43">
        <v>40</v>
      </c>
      <c r="B45" s="35">
        <v>303134</v>
      </c>
      <c r="C45" s="21">
        <v>128</v>
      </c>
      <c r="D45" s="30">
        <v>137</v>
      </c>
      <c r="E45" s="30">
        <v>141</v>
      </c>
      <c r="F45" s="30" t="s">
        <v>73</v>
      </c>
      <c r="G45" s="17">
        <v>139</v>
      </c>
      <c r="H45" s="18">
        <v>2.8284271247461903</v>
      </c>
      <c r="I45" s="18">
        <v>2</v>
      </c>
      <c r="J45" s="19">
        <v>9</v>
      </c>
      <c r="K45" s="19">
        <v>13</v>
      </c>
      <c r="L45" s="19" t="s">
        <v>73</v>
      </c>
      <c r="M45" s="17">
        <v>11</v>
      </c>
      <c r="N45" s="18">
        <v>2.8284271247461903</v>
      </c>
      <c r="O45" s="18">
        <v>2</v>
      </c>
      <c r="P45" s="35">
        <v>232</v>
      </c>
      <c r="Q45" s="35">
        <v>237</v>
      </c>
      <c r="R45" s="35">
        <v>5</v>
      </c>
      <c r="S45" s="17">
        <v>220.33333333333334</v>
      </c>
      <c r="T45" s="17">
        <v>221.66666666666666</v>
      </c>
      <c r="U45" s="17">
        <v>230.66666666666666</v>
      </c>
      <c r="V45" s="17">
        <v>224.2222222222222</v>
      </c>
      <c r="W45" s="44">
        <v>5.6207288310852102</v>
      </c>
      <c r="X45" s="44">
        <v>3.245129303668937</v>
      </c>
      <c r="Y45" s="17">
        <v>92.333333333333343</v>
      </c>
      <c r="Z45" s="17">
        <v>93.666666666666657</v>
      </c>
      <c r="AA45" s="17">
        <v>102.66666666666666</v>
      </c>
      <c r="AB45" s="17">
        <v>96.222222222222214</v>
      </c>
      <c r="AC45" s="18">
        <v>5.620728831085211</v>
      </c>
      <c r="AD45" s="18">
        <v>3.2451293036689375</v>
      </c>
      <c r="AE45" s="22">
        <v>26</v>
      </c>
      <c r="AF45" s="17">
        <v>125</v>
      </c>
      <c r="AG45" s="17">
        <v>125</v>
      </c>
      <c r="AH45" s="17">
        <v>128</v>
      </c>
      <c r="AI45" s="17">
        <v>126</v>
      </c>
      <c r="AJ45" s="17">
        <v>1.7320508075688772</v>
      </c>
      <c r="AK45" s="17">
        <v>1</v>
      </c>
      <c r="AL45" s="17">
        <v>99</v>
      </c>
      <c r="AM45" s="24">
        <v>99</v>
      </c>
      <c r="AN45" s="24">
        <v>102</v>
      </c>
      <c r="AO45" s="25">
        <v>100</v>
      </c>
      <c r="AP45" s="26">
        <v>1.7320508075688772</v>
      </c>
      <c r="AQ45" s="26">
        <v>1</v>
      </c>
      <c r="AR45" s="44">
        <v>82.5</v>
      </c>
      <c r="AS45" s="45">
        <v>94.7</v>
      </c>
      <c r="AT45" s="44">
        <v>88.6</v>
      </c>
      <c r="AU45" s="44">
        <v>8.6267027304758823</v>
      </c>
      <c r="AV45" s="43">
        <v>6.1000000000000014</v>
      </c>
      <c r="AW45" s="24">
        <v>76.2</v>
      </c>
      <c r="AX45" s="24">
        <v>64.135000000000005</v>
      </c>
      <c r="AY45" s="24">
        <v>52.704999999999998</v>
      </c>
      <c r="AZ45" s="24">
        <v>76.2</v>
      </c>
      <c r="BA45" s="24">
        <v>67.31</v>
      </c>
      <c r="BB45" s="32">
        <v>11.276093442914194</v>
      </c>
      <c r="BC45" s="32">
        <v>5.6380467214570968</v>
      </c>
      <c r="BD45" s="43">
        <v>1</v>
      </c>
      <c r="BE45" s="43">
        <v>5</v>
      </c>
      <c r="BF45" s="43">
        <v>3</v>
      </c>
      <c r="BG45" s="44">
        <v>2.8284271247461903</v>
      </c>
      <c r="BH45" s="44">
        <v>2</v>
      </c>
      <c r="BI45" s="23">
        <v>5</v>
      </c>
      <c r="BJ45" s="35">
        <v>6</v>
      </c>
      <c r="BK45" s="35">
        <v>8</v>
      </c>
      <c r="BL45" s="35">
        <v>5</v>
      </c>
      <c r="BM45" s="25">
        <v>6</v>
      </c>
      <c r="BN45" s="26">
        <v>1.4142135623730951</v>
      </c>
      <c r="BO45" s="26">
        <v>0.70710678118654757</v>
      </c>
      <c r="BP45" s="18">
        <v>51.333333333333336</v>
      </c>
      <c r="BQ45" s="20">
        <v>49.683333333333337</v>
      </c>
      <c r="BR45" s="20">
        <v>40.56666666666667</v>
      </c>
      <c r="BS45" s="20">
        <v>47.19444444444445</v>
      </c>
      <c r="BT45" s="20">
        <v>5.7988105421460103</v>
      </c>
      <c r="BU45" s="20">
        <v>3.3479448274876389</v>
      </c>
      <c r="BV45" s="39">
        <v>1</v>
      </c>
      <c r="BW45" s="47">
        <v>1</v>
      </c>
      <c r="BX45" s="23">
        <v>6</v>
      </c>
      <c r="BY45" s="23">
        <v>6</v>
      </c>
      <c r="BZ45" s="23">
        <v>7</v>
      </c>
      <c r="CA45" s="32">
        <v>6.333333333333333</v>
      </c>
      <c r="CB45" s="32">
        <v>0.33333333333333337</v>
      </c>
      <c r="CC45" s="23">
        <v>6</v>
      </c>
      <c r="CD45" s="23">
        <v>5</v>
      </c>
      <c r="CE45" s="23">
        <v>5</v>
      </c>
      <c r="CF45" s="32">
        <v>5.333333333333333</v>
      </c>
      <c r="CG45" s="32">
        <v>0.33333333333333337</v>
      </c>
    </row>
    <row r="46" spans="1:85" s="46" customFormat="1" x14ac:dyDescent="0.25">
      <c r="A46" s="43">
        <v>41</v>
      </c>
      <c r="B46" s="35">
        <v>303135</v>
      </c>
      <c r="C46" s="21">
        <v>128</v>
      </c>
      <c r="D46" s="30">
        <v>140</v>
      </c>
      <c r="E46" s="30">
        <v>138</v>
      </c>
      <c r="F46" s="30">
        <v>138</v>
      </c>
      <c r="G46" s="17">
        <v>138.66666666666666</v>
      </c>
      <c r="H46" s="18">
        <v>1.1547005383792515</v>
      </c>
      <c r="I46" s="18">
        <v>0.66666666666666663</v>
      </c>
      <c r="J46" s="19">
        <v>12</v>
      </c>
      <c r="K46" s="19">
        <v>10</v>
      </c>
      <c r="L46" s="19">
        <v>10</v>
      </c>
      <c r="M46" s="17">
        <v>10.666666666666666</v>
      </c>
      <c r="N46" s="18">
        <v>1.1547005383792517</v>
      </c>
      <c r="O46" s="18">
        <v>0.66666666666666674</v>
      </c>
      <c r="P46" s="35">
        <v>232</v>
      </c>
      <c r="Q46" s="35">
        <v>236</v>
      </c>
      <c r="R46" s="35">
        <v>4</v>
      </c>
      <c r="S46" s="17">
        <v>230.33333333333334</v>
      </c>
      <c r="T46" s="17">
        <v>230.33333333333334</v>
      </c>
      <c r="U46" s="17">
        <v>229.66666666666666</v>
      </c>
      <c r="V46" s="17">
        <v>230.11111111111111</v>
      </c>
      <c r="W46" s="44">
        <v>0.38490017945976146</v>
      </c>
      <c r="X46" s="44">
        <v>0.22222222222222857</v>
      </c>
      <c r="Y46" s="17">
        <v>102.33333333333334</v>
      </c>
      <c r="Z46" s="17">
        <v>102.33333333333334</v>
      </c>
      <c r="AA46" s="17">
        <v>101.66666666666666</v>
      </c>
      <c r="AB46" s="17">
        <v>102.11111111111113</v>
      </c>
      <c r="AC46" s="18">
        <v>0.38490017945976146</v>
      </c>
      <c r="AD46" s="18">
        <v>0.22222222222222857</v>
      </c>
      <c r="AE46" s="22">
        <v>26</v>
      </c>
      <c r="AF46" s="21">
        <v>125</v>
      </c>
      <c r="AG46" s="23">
        <v>125</v>
      </c>
      <c r="AH46" s="17">
        <v>125</v>
      </c>
      <c r="AI46" s="17">
        <v>125</v>
      </c>
      <c r="AJ46" s="17">
        <v>0</v>
      </c>
      <c r="AK46" s="17">
        <v>0</v>
      </c>
      <c r="AL46" s="17">
        <v>99</v>
      </c>
      <c r="AM46" s="24">
        <v>99</v>
      </c>
      <c r="AN46" s="24">
        <v>99</v>
      </c>
      <c r="AO46" s="25">
        <v>99</v>
      </c>
      <c r="AP46" s="26">
        <v>0</v>
      </c>
      <c r="AQ46" s="26">
        <v>0</v>
      </c>
      <c r="AR46" s="44">
        <v>136.80000000000001</v>
      </c>
      <c r="AS46" s="45">
        <v>166.7</v>
      </c>
      <c r="AT46" s="44">
        <v>151.75</v>
      </c>
      <c r="AU46" s="44">
        <v>21.142492757477754</v>
      </c>
      <c r="AV46" s="43">
        <v>14.949999999999987</v>
      </c>
      <c r="AW46" s="24">
        <v>154.94</v>
      </c>
      <c r="AX46" s="24">
        <v>114.3</v>
      </c>
      <c r="AY46" s="24">
        <v>131.44499999999999</v>
      </c>
      <c r="AZ46" s="24">
        <v>111.76</v>
      </c>
      <c r="BA46" s="24">
        <v>128.11125000000001</v>
      </c>
      <c r="BB46" s="32">
        <v>19.908203658709745</v>
      </c>
      <c r="BC46" s="32">
        <v>9.9541018293548724</v>
      </c>
      <c r="BD46" s="43">
        <v>3</v>
      </c>
      <c r="BE46" s="43">
        <v>5</v>
      </c>
      <c r="BF46" s="43">
        <v>4</v>
      </c>
      <c r="BG46" s="44">
        <v>1.4142135623730951</v>
      </c>
      <c r="BH46" s="44">
        <v>1</v>
      </c>
      <c r="BI46" s="23">
        <v>3</v>
      </c>
      <c r="BJ46" s="35">
        <v>2</v>
      </c>
      <c r="BK46" s="35">
        <v>4</v>
      </c>
      <c r="BL46" s="35">
        <v>4</v>
      </c>
      <c r="BM46" s="25">
        <v>3.25</v>
      </c>
      <c r="BN46" s="26">
        <v>0.9574271077563381</v>
      </c>
      <c r="BO46" s="26">
        <v>0.47871355387816905</v>
      </c>
      <c r="BP46" s="18">
        <v>39.42</v>
      </c>
      <c r="BQ46" s="20">
        <v>34.68333333333333</v>
      </c>
      <c r="BR46" s="20">
        <v>35.700000000000003</v>
      </c>
      <c r="BS46" s="20">
        <v>36.601111111111109</v>
      </c>
      <c r="BT46" s="20">
        <v>2.4935925296053707</v>
      </c>
      <c r="BU46" s="20">
        <v>1.4396763182169008</v>
      </c>
      <c r="BV46" s="39">
        <v>5</v>
      </c>
      <c r="BW46" s="47">
        <v>5</v>
      </c>
      <c r="BX46" s="23">
        <v>4</v>
      </c>
      <c r="BY46" s="23">
        <v>3.5</v>
      </c>
      <c r="BZ46" s="23">
        <v>4</v>
      </c>
      <c r="CA46" s="32">
        <v>3.8333333333333335</v>
      </c>
      <c r="CB46" s="32">
        <v>0.16666666666666669</v>
      </c>
      <c r="CC46" s="23">
        <v>2</v>
      </c>
      <c r="CD46" s="23">
        <v>3</v>
      </c>
      <c r="CE46" s="23">
        <v>4</v>
      </c>
      <c r="CF46" s="32">
        <v>3</v>
      </c>
      <c r="CG46" s="32">
        <v>0.57735026918962584</v>
      </c>
    </row>
    <row r="47" spans="1:85" s="46" customFormat="1" x14ac:dyDescent="0.25">
      <c r="A47" s="48">
        <v>42</v>
      </c>
      <c r="B47" s="49"/>
      <c r="C47" s="54">
        <v>128</v>
      </c>
      <c r="D47" s="55" t="s">
        <v>73</v>
      </c>
      <c r="E47" s="55" t="s">
        <v>73</v>
      </c>
      <c r="F47" s="55" t="s">
        <v>73</v>
      </c>
      <c r="G47" s="55" t="s">
        <v>73</v>
      </c>
      <c r="H47" s="55" t="s">
        <v>73</v>
      </c>
      <c r="I47" s="55" t="s">
        <v>73</v>
      </c>
      <c r="J47" s="56" t="s">
        <v>73</v>
      </c>
      <c r="K47" s="56" t="s">
        <v>73</v>
      </c>
      <c r="L47" s="56" t="s">
        <v>73</v>
      </c>
      <c r="M47" s="57" t="s">
        <v>73</v>
      </c>
      <c r="N47" s="58" t="s">
        <v>73</v>
      </c>
      <c r="O47" s="58" t="s">
        <v>73</v>
      </c>
      <c r="P47" s="49" t="s">
        <v>73</v>
      </c>
      <c r="Q47" s="49" t="s">
        <v>73</v>
      </c>
      <c r="R47" s="49" t="s">
        <v>73</v>
      </c>
      <c r="S47" s="57" t="s">
        <v>73</v>
      </c>
      <c r="T47" s="57" t="s">
        <v>73</v>
      </c>
      <c r="U47" s="57" t="s">
        <v>73</v>
      </c>
      <c r="V47" s="57" t="s">
        <v>73</v>
      </c>
      <c r="W47" s="57" t="s">
        <v>73</v>
      </c>
      <c r="X47" s="57" t="s">
        <v>73</v>
      </c>
      <c r="Y47" s="57" t="s">
        <v>73</v>
      </c>
      <c r="Z47" s="57" t="s">
        <v>73</v>
      </c>
      <c r="AA47" s="57" t="s">
        <v>73</v>
      </c>
      <c r="AB47" s="57" t="s">
        <v>73</v>
      </c>
      <c r="AC47" s="57" t="s">
        <v>73</v>
      </c>
      <c r="AD47" s="57" t="s">
        <v>73</v>
      </c>
      <c r="AE47" s="60" t="s">
        <v>73</v>
      </c>
      <c r="AF47" s="60" t="s">
        <v>73</v>
      </c>
      <c r="AG47" s="60" t="s">
        <v>73</v>
      </c>
      <c r="AH47" s="60" t="s">
        <v>73</v>
      </c>
      <c r="AI47" s="60" t="s">
        <v>73</v>
      </c>
      <c r="AJ47" s="60" t="s">
        <v>73</v>
      </c>
      <c r="AK47" s="60" t="s">
        <v>73</v>
      </c>
      <c r="AL47" s="60" t="s">
        <v>73</v>
      </c>
      <c r="AM47" s="60" t="s">
        <v>73</v>
      </c>
      <c r="AN47" s="60" t="s">
        <v>73</v>
      </c>
      <c r="AO47" s="60" t="s">
        <v>73</v>
      </c>
      <c r="AP47" s="60" t="s">
        <v>73</v>
      </c>
      <c r="AQ47" s="60" t="s">
        <v>73</v>
      </c>
      <c r="AR47" s="50" t="s">
        <v>73</v>
      </c>
      <c r="AS47" s="52" t="s">
        <v>73</v>
      </c>
      <c r="AT47" s="52" t="s">
        <v>73</v>
      </c>
      <c r="AU47" s="52" t="s">
        <v>73</v>
      </c>
      <c r="AV47" s="51" t="s">
        <v>73</v>
      </c>
      <c r="AW47" s="61" t="s">
        <v>73</v>
      </c>
      <c r="AX47" s="61" t="s">
        <v>73</v>
      </c>
      <c r="AY47" s="61" t="s">
        <v>73</v>
      </c>
      <c r="AZ47" s="61" t="s">
        <v>73</v>
      </c>
      <c r="BA47" s="61" t="s">
        <v>73</v>
      </c>
      <c r="BB47" s="61" t="s">
        <v>73</v>
      </c>
      <c r="BC47" s="61" t="s">
        <v>73</v>
      </c>
      <c r="BD47" s="48" t="s">
        <v>73</v>
      </c>
      <c r="BE47" s="48" t="s">
        <v>73</v>
      </c>
      <c r="BF47" s="48" t="s">
        <v>73</v>
      </c>
      <c r="BG47" s="50" t="s">
        <v>73</v>
      </c>
      <c r="BH47" s="51" t="s">
        <v>73</v>
      </c>
      <c r="BI47" s="62" t="s">
        <v>73</v>
      </c>
      <c r="BJ47" s="49" t="s">
        <v>73</v>
      </c>
      <c r="BK47" s="49" t="s">
        <v>73</v>
      </c>
      <c r="BL47" s="49" t="s">
        <v>73</v>
      </c>
      <c r="BM47" s="49" t="s">
        <v>73</v>
      </c>
      <c r="BN47" s="63" t="s">
        <v>73</v>
      </c>
      <c r="BO47" s="63" t="s">
        <v>73</v>
      </c>
      <c r="BP47" s="58" t="s">
        <v>73</v>
      </c>
      <c r="BQ47" s="59" t="s">
        <v>73</v>
      </c>
      <c r="BR47" s="59" t="s">
        <v>73</v>
      </c>
      <c r="BS47" s="58" t="s">
        <v>73</v>
      </c>
      <c r="BT47" s="59" t="s">
        <v>73</v>
      </c>
      <c r="BU47" s="59" t="s">
        <v>73</v>
      </c>
      <c r="BV47" s="51" t="s">
        <v>73</v>
      </c>
      <c r="BW47" s="53" t="s">
        <v>73</v>
      </c>
      <c r="BX47" s="62" t="s">
        <v>73</v>
      </c>
      <c r="BY47" s="62" t="s">
        <v>73</v>
      </c>
      <c r="BZ47" s="62" t="s">
        <v>73</v>
      </c>
      <c r="CA47" s="72" t="s">
        <v>73</v>
      </c>
      <c r="CB47" s="72" t="s">
        <v>73</v>
      </c>
      <c r="CC47" s="62" t="s">
        <v>73</v>
      </c>
      <c r="CD47" s="62" t="s">
        <v>73</v>
      </c>
      <c r="CE47" s="62" t="s">
        <v>73</v>
      </c>
      <c r="CF47" s="72" t="s">
        <v>73</v>
      </c>
      <c r="CG47" s="72" t="s">
        <v>73</v>
      </c>
    </row>
    <row r="48" spans="1:85" s="46" customFormat="1" x14ac:dyDescent="0.25">
      <c r="A48" s="43">
        <v>43</v>
      </c>
      <c r="B48" s="35">
        <v>303136</v>
      </c>
      <c r="C48" s="21">
        <v>128</v>
      </c>
      <c r="D48" s="30">
        <v>140</v>
      </c>
      <c r="E48" s="30">
        <v>140</v>
      </c>
      <c r="F48" s="30">
        <v>142</v>
      </c>
      <c r="G48" s="17">
        <v>140.66666666666666</v>
      </c>
      <c r="H48" s="18">
        <v>1.1547005383792515</v>
      </c>
      <c r="I48" s="18">
        <v>0.66666666666666663</v>
      </c>
      <c r="J48" s="19">
        <v>12</v>
      </c>
      <c r="K48" s="19">
        <v>12</v>
      </c>
      <c r="L48" s="19">
        <v>14</v>
      </c>
      <c r="M48" s="17">
        <v>12.666666666666666</v>
      </c>
      <c r="N48" s="18">
        <v>1.1547005383792517</v>
      </c>
      <c r="O48" s="18">
        <v>0.66666666666666674</v>
      </c>
      <c r="P48" s="35">
        <v>232</v>
      </c>
      <c r="Q48" s="35">
        <v>236</v>
      </c>
      <c r="R48" s="35">
        <v>4</v>
      </c>
      <c r="S48" s="17">
        <v>229</v>
      </c>
      <c r="T48" s="17">
        <v>229</v>
      </c>
      <c r="U48" s="17">
        <v>233.66666666666666</v>
      </c>
      <c r="V48" s="17">
        <v>230.55555555555554</v>
      </c>
      <c r="W48" s="44">
        <v>2.6943012562182482</v>
      </c>
      <c r="X48" s="44">
        <v>1.5555555555555525</v>
      </c>
      <c r="Y48" s="17">
        <v>101</v>
      </c>
      <c r="Z48" s="17">
        <v>101</v>
      </c>
      <c r="AA48" s="17">
        <v>105.66666666666666</v>
      </c>
      <c r="AB48" s="17">
        <v>102.55555555555554</v>
      </c>
      <c r="AC48" s="18">
        <v>2.6943012562182482</v>
      </c>
      <c r="AD48" s="18">
        <v>1.5555555555555525</v>
      </c>
      <c r="AE48" s="22">
        <v>26</v>
      </c>
      <c r="AF48" s="21">
        <v>125</v>
      </c>
      <c r="AG48" s="17">
        <v>125</v>
      </c>
      <c r="AH48" s="17">
        <v>125</v>
      </c>
      <c r="AI48" s="17">
        <v>125</v>
      </c>
      <c r="AJ48" s="17">
        <v>0</v>
      </c>
      <c r="AK48" s="17">
        <v>0</v>
      </c>
      <c r="AL48" s="17">
        <v>99</v>
      </c>
      <c r="AM48" s="24">
        <v>99</v>
      </c>
      <c r="AN48" s="24">
        <v>99</v>
      </c>
      <c r="AO48" s="25">
        <v>99</v>
      </c>
      <c r="AP48" s="26">
        <v>0</v>
      </c>
      <c r="AQ48" s="26">
        <v>0</v>
      </c>
      <c r="AR48" s="44">
        <v>122.3</v>
      </c>
      <c r="AS48" s="45">
        <v>148.69999999999999</v>
      </c>
      <c r="AT48" s="44">
        <v>135.5</v>
      </c>
      <c r="AU48" s="44">
        <v>18.66761902332485</v>
      </c>
      <c r="AV48" s="43">
        <v>13.199999999999996</v>
      </c>
      <c r="AW48" s="24">
        <v>138.43</v>
      </c>
      <c r="AX48" s="24">
        <v>124.46000000000001</v>
      </c>
      <c r="AY48" s="24">
        <v>125.73</v>
      </c>
      <c r="AZ48" s="24" t="s">
        <v>73</v>
      </c>
      <c r="BA48" s="24">
        <v>129.54</v>
      </c>
      <c r="BB48" s="32">
        <v>7.7251084134787398</v>
      </c>
      <c r="BC48" s="32">
        <v>4.4600934220409938</v>
      </c>
      <c r="BD48" s="43">
        <v>3</v>
      </c>
      <c r="BE48" s="43">
        <v>5</v>
      </c>
      <c r="BF48" s="43">
        <v>4</v>
      </c>
      <c r="BG48" s="44">
        <v>1.4142135623730951</v>
      </c>
      <c r="BH48" s="44">
        <v>1</v>
      </c>
      <c r="BI48" s="23">
        <v>3</v>
      </c>
      <c r="BJ48" s="35">
        <v>5</v>
      </c>
      <c r="BK48" s="35">
        <v>8</v>
      </c>
      <c r="BL48" s="35" t="s">
        <v>73</v>
      </c>
      <c r="BM48" s="25">
        <v>5.333333333333333</v>
      </c>
      <c r="BN48" s="26">
        <v>2.5166114784235836</v>
      </c>
      <c r="BO48" s="26">
        <v>1.4529663145135581</v>
      </c>
      <c r="BP48" s="18">
        <v>35.68333333333333</v>
      </c>
      <c r="BQ48" s="20">
        <v>39.083333333333336</v>
      </c>
      <c r="BR48" s="20">
        <v>37</v>
      </c>
      <c r="BS48" s="20">
        <v>37.255555555555553</v>
      </c>
      <c r="BT48" s="20">
        <v>1.7143457881890372</v>
      </c>
      <c r="BU48" s="20">
        <v>0.98977800229504176</v>
      </c>
      <c r="BV48" s="39">
        <v>5</v>
      </c>
      <c r="BW48" s="47">
        <v>5</v>
      </c>
      <c r="BX48" s="23">
        <v>2</v>
      </c>
      <c r="BY48" s="23">
        <v>2</v>
      </c>
      <c r="BZ48" s="23">
        <v>2.5</v>
      </c>
      <c r="CA48" s="32">
        <v>2.1666666666666665</v>
      </c>
      <c r="CB48" s="32">
        <v>0.16666666666666638</v>
      </c>
      <c r="CC48" s="23">
        <v>5</v>
      </c>
      <c r="CD48" s="23">
        <v>3</v>
      </c>
      <c r="CE48" s="23">
        <v>3</v>
      </c>
      <c r="CF48" s="32">
        <v>3.6666666666666665</v>
      </c>
      <c r="CG48" s="32">
        <v>0.66666666666666641</v>
      </c>
    </row>
    <row r="49" spans="1:85" s="46" customFormat="1" x14ac:dyDescent="0.25">
      <c r="A49" s="43">
        <v>44</v>
      </c>
      <c r="B49" s="35">
        <v>303137</v>
      </c>
      <c r="C49" s="21">
        <v>128</v>
      </c>
      <c r="D49" s="30">
        <v>138</v>
      </c>
      <c r="E49" s="30">
        <v>140</v>
      </c>
      <c r="F49" s="30">
        <v>140</v>
      </c>
      <c r="G49" s="17">
        <v>139.33333333333334</v>
      </c>
      <c r="H49" s="18">
        <v>1.1547005383792515</v>
      </c>
      <c r="I49" s="18">
        <v>0.66666666666666663</v>
      </c>
      <c r="J49" s="19">
        <v>10</v>
      </c>
      <c r="K49" s="19">
        <v>12</v>
      </c>
      <c r="L49" s="19">
        <v>12</v>
      </c>
      <c r="M49" s="17">
        <v>11.333333333333334</v>
      </c>
      <c r="N49" s="18">
        <v>1.1547005383792517</v>
      </c>
      <c r="O49" s="18">
        <v>0.66666666666666674</v>
      </c>
      <c r="P49" s="35">
        <v>232</v>
      </c>
      <c r="Q49" s="35">
        <v>237</v>
      </c>
      <c r="R49" s="35">
        <v>5</v>
      </c>
      <c r="S49" s="17">
        <v>228.33333333333334</v>
      </c>
      <c r="T49" s="17">
        <v>230</v>
      </c>
      <c r="U49" s="17">
        <v>231.33333333333334</v>
      </c>
      <c r="V49" s="17">
        <v>229.88888888888891</v>
      </c>
      <c r="W49" s="44">
        <v>1.5030832509409642</v>
      </c>
      <c r="X49" s="44">
        <v>0.86780551954518348</v>
      </c>
      <c r="Y49" s="17">
        <v>100.33333333333334</v>
      </c>
      <c r="Z49" s="17">
        <v>102</v>
      </c>
      <c r="AA49" s="17">
        <v>103.33333333333334</v>
      </c>
      <c r="AB49" s="17">
        <v>101.8888888888889</v>
      </c>
      <c r="AC49" s="18">
        <v>1.5030832509409644</v>
      </c>
      <c r="AD49" s="18">
        <v>0.8678055195451837</v>
      </c>
      <c r="AE49" s="22">
        <v>26</v>
      </c>
      <c r="AF49" s="21">
        <v>128</v>
      </c>
      <c r="AG49" s="21">
        <v>128</v>
      </c>
      <c r="AH49" s="17">
        <v>132</v>
      </c>
      <c r="AI49" s="17">
        <v>129.33333333333334</v>
      </c>
      <c r="AJ49" s="17">
        <v>2.3094010767585034</v>
      </c>
      <c r="AK49" s="17">
        <v>1.3333333333333335</v>
      </c>
      <c r="AL49" s="17">
        <v>102</v>
      </c>
      <c r="AM49" s="24">
        <v>102</v>
      </c>
      <c r="AN49" s="24">
        <v>106</v>
      </c>
      <c r="AO49" s="25">
        <v>103.33333333333333</v>
      </c>
      <c r="AP49" s="26">
        <v>2.3094010767585034</v>
      </c>
      <c r="AQ49" s="26">
        <v>1.3333333333333335</v>
      </c>
      <c r="AR49" s="44">
        <v>103.8</v>
      </c>
      <c r="AS49" s="45">
        <v>124.7</v>
      </c>
      <c r="AT49" s="44">
        <v>114.25</v>
      </c>
      <c r="AU49" s="44">
        <v>14.778531726798848</v>
      </c>
      <c r="AV49" s="43">
        <v>10.450000000000003</v>
      </c>
      <c r="AW49" s="24">
        <v>137.16</v>
      </c>
      <c r="AX49" s="24">
        <v>116.84</v>
      </c>
      <c r="AY49" s="24" t="s">
        <v>73</v>
      </c>
      <c r="AZ49" s="24">
        <v>106.68</v>
      </c>
      <c r="BA49" s="24">
        <v>120.22666666666667</v>
      </c>
      <c r="BB49" s="32">
        <v>15.519656353583702</v>
      </c>
      <c r="BC49" s="32">
        <v>8.9602777734720362</v>
      </c>
      <c r="BD49" s="43">
        <v>3</v>
      </c>
      <c r="BE49" s="43">
        <v>5</v>
      </c>
      <c r="BF49" s="43">
        <v>4</v>
      </c>
      <c r="BG49" s="44">
        <v>1.4142135623730951</v>
      </c>
      <c r="BH49" s="44">
        <v>1</v>
      </c>
      <c r="BI49" s="23">
        <v>2</v>
      </c>
      <c r="BJ49" s="35">
        <v>5</v>
      </c>
      <c r="BK49" s="35" t="s">
        <v>73</v>
      </c>
      <c r="BL49" s="35">
        <v>3</v>
      </c>
      <c r="BM49" s="25">
        <v>3.3333333333333335</v>
      </c>
      <c r="BN49" s="26">
        <v>1.5275252316519463</v>
      </c>
      <c r="BO49" s="26">
        <v>0.88191710368819676</v>
      </c>
      <c r="BP49" s="18">
        <v>35.783333333333339</v>
      </c>
      <c r="BQ49" s="20">
        <v>36.18333333333333</v>
      </c>
      <c r="BR49" s="20">
        <v>33.575000000000003</v>
      </c>
      <c r="BS49" s="20">
        <v>35.180555555555557</v>
      </c>
      <c r="BT49" s="20">
        <v>1.4047620729082477</v>
      </c>
      <c r="BU49" s="20">
        <v>0.81103976094095354</v>
      </c>
      <c r="BV49" s="39">
        <v>2</v>
      </c>
      <c r="BW49" s="47">
        <v>1</v>
      </c>
      <c r="BX49" s="23">
        <v>4.5</v>
      </c>
      <c r="BY49" s="23">
        <v>4</v>
      </c>
      <c r="BZ49" s="23">
        <v>1.5</v>
      </c>
      <c r="CA49" s="32">
        <v>3.3333333333333335</v>
      </c>
      <c r="CB49" s="32">
        <v>0.92796072713833677</v>
      </c>
      <c r="CC49" s="23">
        <v>4</v>
      </c>
      <c r="CD49" s="23">
        <v>3</v>
      </c>
      <c r="CE49" s="23">
        <v>3</v>
      </c>
      <c r="CF49" s="32">
        <v>3.3333333333333335</v>
      </c>
      <c r="CG49" s="32">
        <v>0.33333333333333276</v>
      </c>
    </row>
    <row r="50" spans="1:85" s="46" customFormat="1" x14ac:dyDescent="0.25">
      <c r="A50" s="43">
        <v>45</v>
      </c>
      <c r="B50" s="35">
        <v>303138</v>
      </c>
      <c r="C50" s="21">
        <v>128</v>
      </c>
      <c r="D50" s="30">
        <v>140</v>
      </c>
      <c r="E50" s="30">
        <v>138</v>
      </c>
      <c r="F50" s="30">
        <v>140</v>
      </c>
      <c r="G50" s="17">
        <v>139.33333333333334</v>
      </c>
      <c r="H50" s="18">
        <v>1.1547005383792515</v>
      </c>
      <c r="I50" s="18">
        <v>0.66666666666666663</v>
      </c>
      <c r="J50" s="19">
        <v>12</v>
      </c>
      <c r="K50" s="19">
        <v>10</v>
      </c>
      <c r="L50" s="19">
        <v>12</v>
      </c>
      <c r="M50" s="17">
        <v>11.333333333333334</v>
      </c>
      <c r="N50" s="18">
        <v>1.1547005383792517</v>
      </c>
      <c r="O50" s="18">
        <v>0.66666666666666674</v>
      </c>
      <c r="P50" s="35">
        <v>232</v>
      </c>
      <c r="Q50" s="35">
        <v>237</v>
      </c>
      <c r="R50" s="35">
        <v>5</v>
      </c>
      <c r="S50" s="17">
        <v>234.66666666666666</v>
      </c>
      <c r="T50" s="17">
        <v>230.66666666666666</v>
      </c>
      <c r="U50" s="17">
        <v>233.33333333333334</v>
      </c>
      <c r="V50" s="17">
        <v>232.88888888888889</v>
      </c>
      <c r="W50" s="44">
        <v>2.0367003088692646</v>
      </c>
      <c r="X50" s="44">
        <v>1.1758894715842638</v>
      </c>
      <c r="Y50" s="17">
        <v>106.66666666666666</v>
      </c>
      <c r="Z50" s="17">
        <v>102.66666666666666</v>
      </c>
      <c r="AA50" s="17">
        <v>105.33333333333334</v>
      </c>
      <c r="AB50" s="17">
        <v>104.88888888888887</v>
      </c>
      <c r="AC50" s="18">
        <v>2.0367003088692646</v>
      </c>
      <c r="AD50" s="18">
        <v>1.1758894715842638</v>
      </c>
      <c r="AE50" s="22">
        <v>26</v>
      </c>
      <c r="AF50" s="17">
        <v>128</v>
      </c>
      <c r="AG50" s="17">
        <v>132</v>
      </c>
      <c r="AH50" s="17">
        <v>132</v>
      </c>
      <c r="AI50" s="17">
        <v>130.66666666666666</v>
      </c>
      <c r="AJ50" s="17">
        <v>2.3094010767585034</v>
      </c>
      <c r="AK50" s="17">
        <v>1.3333333333333335</v>
      </c>
      <c r="AL50" s="17">
        <v>102</v>
      </c>
      <c r="AM50" s="24">
        <v>106</v>
      </c>
      <c r="AN50" s="24">
        <v>106</v>
      </c>
      <c r="AO50" s="25">
        <v>104.66666666666667</v>
      </c>
      <c r="AP50" s="26">
        <v>2.3094010767585034</v>
      </c>
      <c r="AQ50" s="26">
        <v>1.3333333333333335</v>
      </c>
      <c r="AR50" s="44">
        <v>75.3</v>
      </c>
      <c r="AS50" s="45">
        <v>93.3</v>
      </c>
      <c r="AT50" s="44">
        <v>84.3</v>
      </c>
      <c r="AU50" s="44">
        <v>12.727922061357855</v>
      </c>
      <c r="AV50" s="43">
        <v>9</v>
      </c>
      <c r="AW50" s="24">
        <v>66.040000000000006</v>
      </c>
      <c r="AX50" s="24">
        <v>69.849999999999994</v>
      </c>
      <c r="AY50" s="24">
        <v>62.865000000000002</v>
      </c>
      <c r="AZ50" s="24">
        <v>77.47</v>
      </c>
      <c r="BA50" s="24">
        <v>69.056250000000006</v>
      </c>
      <c r="BB50" s="32">
        <v>6.294192263507683</v>
      </c>
      <c r="BC50" s="32">
        <v>3.1470961317538415</v>
      </c>
      <c r="BD50" s="43">
        <v>5</v>
      </c>
      <c r="BE50" s="43">
        <v>5</v>
      </c>
      <c r="BF50" s="43">
        <v>5</v>
      </c>
      <c r="BG50" s="44">
        <v>0</v>
      </c>
      <c r="BH50" s="44">
        <v>0</v>
      </c>
      <c r="BI50" s="23">
        <v>6</v>
      </c>
      <c r="BJ50" s="35">
        <v>8</v>
      </c>
      <c r="BK50" s="35">
        <v>9</v>
      </c>
      <c r="BL50" s="35">
        <v>3</v>
      </c>
      <c r="BM50" s="25">
        <v>6.5</v>
      </c>
      <c r="BN50" s="26">
        <v>2.6457513110645907</v>
      </c>
      <c r="BO50" s="26">
        <v>1.3228756555322954</v>
      </c>
      <c r="BP50" s="18">
        <v>49.066666666666663</v>
      </c>
      <c r="BQ50" s="20">
        <v>46.766666666666673</v>
      </c>
      <c r="BR50" s="20">
        <v>46.949999999999996</v>
      </c>
      <c r="BS50" s="20">
        <v>47.594444444444441</v>
      </c>
      <c r="BT50" s="20">
        <v>1.2782728509522032</v>
      </c>
      <c r="BU50" s="20">
        <v>0.73801117459504495</v>
      </c>
      <c r="BV50" s="39">
        <v>2</v>
      </c>
      <c r="BW50" s="47">
        <v>0</v>
      </c>
      <c r="BX50" s="23">
        <v>5</v>
      </c>
      <c r="BY50" s="23">
        <v>4.5</v>
      </c>
      <c r="BZ50" s="23">
        <v>7</v>
      </c>
      <c r="CA50" s="32">
        <v>5.5</v>
      </c>
      <c r="CB50" s="32">
        <v>0.76376261582597338</v>
      </c>
      <c r="CC50" s="23">
        <v>5</v>
      </c>
      <c r="CD50" s="23">
        <v>4</v>
      </c>
      <c r="CE50" s="23">
        <v>4</v>
      </c>
      <c r="CF50" s="32">
        <v>4.333333333333333</v>
      </c>
      <c r="CG50" s="32">
        <v>0.33333333333333276</v>
      </c>
    </row>
    <row r="51" spans="1:85" s="46" customFormat="1" x14ac:dyDescent="0.25">
      <c r="A51" s="43">
        <v>46</v>
      </c>
      <c r="B51" s="35">
        <v>303139</v>
      </c>
      <c r="C51" s="21">
        <v>128</v>
      </c>
      <c r="D51" s="30">
        <v>138</v>
      </c>
      <c r="E51" s="30">
        <v>138</v>
      </c>
      <c r="F51" s="30">
        <v>138</v>
      </c>
      <c r="G51" s="17">
        <v>138</v>
      </c>
      <c r="H51" s="18">
        <v>0</v>
      </c>
      <c r="I51" s="18">
        <v>0</v>
      </c>
      <c r="J51" s="19">
        <v>10</v>
      </c>
      <c r="K51" s="19">
        <v>10</v>
      </c>
      <c r="L51" s="19">
        <v>10</v>
      </c>
      <c r="M51" s="17">
        <v>10</v>
      </c>
      <c r="N51" s="18">
        <v>0</v>
      </c>
      <c r="O51" s="18">
        <v>0</v>
      </c>
      <c r="P51" s="35">
        <v>232</v>
      </c>
      <c r="Q51" s="35">
        <v>236</v>
      </c>
      <c r="R51" s="35">
        <v>4</v>
      </c>
      <c r="S51" s="17">
        <v>224.33333333333334</v>
      </c>
      <c r="T51" s="17">
        <v>238</v>
      </c>
      <c r="U51" s="17">
        <v>226</v>
      </c>
      <c r="V51" s="17">
        <v>229.44444444444446</v>
      </c>
      <c r="W51" s="44">
        <v>7.4560440310256046</v>
      </c>
      <c r="X51" s="44">
        <v>4.3047490284023358</v>
      </c>
      <c r="Y51" s="17">
        <v>96.333333333333343</v>
      </c>
      <c r="Z51" s="17">
        <v>110</v>
      </c>
      <c r="AA51" s="17">
        <v>98</v>
      </c>
      <c r="AB51" s="17">
        <v>101.44444444444446</v>
      </c>
      <c r="AC51" s="18">
        <v>7.4560440310256046</v>
      </c>
      <c r="AD51" s="18">
        <v>4.3047490284023358</v>
      </c>
      <c r="AE51" s="22">
        <v>26</v>
      </c>
      <c r="AF51" s="21">
        <v>98</v>
      </c>
      <c r="AG51" s="17">
        <v>102</v>
      </c>
      <c r="AH51" s="23" t="s">
        <v>73</v>
      </c>
      <c r="AI51" s="17">
        <v>100</v>
      </c>
      <c r="AJ51" s="17">
        <v>2.8284271247461903</v>
      </c>
      <c r="AK51" s="17">
        <v>2</v>
      </c>
      <c r="AL51" s="17">
        <v>72</v>
      </c>
      <c r="AM51" s="24">
        <v>76</v>
      </c>
      <c r="AN51" s="24" t="s">
        <v>73</v>
      </c>
      <c r="AO51" s="25">
        <v>74</v>
      </c>
      <c r="AP51" s="26">
        <v>2.8284271247461903</v>
      </c>
      <c r="AQ51" s="26">
        <v>2</v>
      </c>
      <c r="AR51" s="44">
        <v>110.7</v>
      </c>
      <c r="AS51" s="45">
        <v>140.69999999999999</v>
      </c>
      <c r="AT51" s="44">
        <v>125.69999999999999</v>
      </c>
      <c r="AU51" s="44">
        <v>21.213203435596427</v>
      </c>
      <c r="AV51" s="43">
        <v>15</v>
      </c>
      <c r="AW51" s="24" t="s">
        <v>73</v>
      </c>
      <c r="AX51" s="24">
        <v>106.68</v>
      </c>
      <c r="AY51" s="24">
        <v>116.84</v>
      </c>
      <c r="AZ51" s="24">
        <v>99.06</v>
      </c>
      <c r="BA51" s="24">
        <v>107.52666666666669</v>
      </c>
      <c r="BB51" s="32">
        <v>8.9201868440819858</v>
      </c>
      <c r="BC51" s="32">
        <v>5.1500722756524935</v>
      </c>
      <c r="BD51" s="43">
        <v>1</v>
      </c>
      <c r="BE51" s="43">
        <v>5</v>
      </c>
      <c r="BF51" s="43">
        <v>3</v>
      </c>
      <c r="BG51" s="44">
        <v>2.8284271247461903</v>
      </c>
      <c r="BH51" s="44">
        <v>2</v>
      </c>
      <c r="BI51" s="23" t="s">
        <v>73</v>
      </c>
      <c r="BJ51" s="35">
        <v>8</v>
      </c>
      <c r="BK51" s="35">
        <v>8</v>
      </c>
      <c r="BL51" s="35">
        <v>5</v>
      </c>
      <c r="BM51" s="25">
        <v>7</v>
      </c>
      <c r="BN51" s="26">
        <v>1.7320508075688772</v>
      </c>
      <c r="BO51" s="26">
        <v>1</v>
      </c>
      <c r="BP51" s="18">
        <v>36.574999999999996</v>
      </c>
      <c r="BQ51" s="20">
        <v>41.1</v>
      </c>
      <c r="BR51" s="20">
        <v>35.716666666666669</v>
      </c>
      <c r="BS51" s="20">
        <v>37.797222222222224</v>
      </c>
      <c r="BT51" s="20">
        <v>2.8923070056297311</v>
      </c>
      <c r="BU51" s="20">
        <v>1.6698742282793657</v>
      </c>
      <c r="BV51" s="39">
        <v>5</v>
      </c>
      <c r="BW51" s="47">
        <v>5</v>
      </c>
      <c r="BX51" s="23">
        <v>3</v>
      </c>
      <c r="BY51" s="23">
        <v>2</v>
      </c>
      <c r="BZ51" s="23">
        <v>2.5</v>
      </c>
      <c r="CA51" s="32">
        <v>2.5</v>
      </c>
      <c r="CB51" s="32">
        <v>0.28867513459481292</v>
      </c>
      <c r="CC51" s="23">
        <v>4</v>
      </c>
      <c r="CD51" s="23">
        <v>4</v>
      </c>
      <c r="CE51" s="23">
        <v>4</v>
      </c>
      <c r="CF51" s="32">
        <v>4</v>
      </c>
      <c r="CG51" s="32">
        <v>0</v>
      </c>
    </row>
    <row r="52" spans="1:85" s="46" customFormat="1" x14ac:dyDescent="0.25">
      <c r="A52" s="43">
        <v>47</v>
      </c>
      <c r="B52" s="35">
        <v>303140</v>
      </c>
      <c r="C52" s="21">
        <v>128</v>
      </c>
      <c r="D52" s="30">
        <v>138</v>
      </c>
      <c r="E52" s="30">
        <v>140</v>
      </c>
      <c r="F52" s="30">
        <v>140</v>
      </c>
      <c r="G52" s="17">
        <v>139.33333333333334</v>
      </c>
      <c r="H52" s="18">
        <v>1.1547005383792515</v>
      </c>
      <c r="I52" s="18">
        <v>0.66666666666666663</v>
      </c>
      <c r="J52" s="19">
        <v>10</v>
      </c>
      <c r="K52" s="19">
        <v>12</v>
      </c>
      <c r="L52" s="19">
        <v>12</v>
      </c>
      <c r="M52" s="17">
        <v>11.333333333333334</v>
      </c>
      <c r="N52" s="18">
        <v>1.1547005383792517</v>
      </c>
      <c r="O52" s="18">
        <v>0.66666666666666674</v>
      </c>
      <c r="P52" s="35">
        <v>232</v>
      </c>
      <c r="Q52" s="35">
        <v>236</v>
      </c>
      <c r="R52" s="35">
        <v>4</v>
      </c>
      <c r="S52" s="17">
        <v>237.33333333333334</v>
      </c>
      <c r="T52" s="17">
        <v>233.66666666666666</v>
      </c>
      <c r="U52" s="17">
        <v>237.66666666666666</v>
      </c>
      <c r="V52" s="17">
        <v>236.2222222222222</v>
      </c>
      <c r="W52" s="44">
        <v>2.2194427061598025</v>
      </c>
      <c r="X52" s="44">
        <v>1.2813958438523136</v>
      </c>
      <c r="Y52" s="17">
        <v>109.33333333333334</v>
      </c>
      <c r="Z52" s="17">
        <v>105.66666666666666</v>
      </c>
      <c r="AA52" s="17">
        <v>109.66666666666666</v>
      </c>
      <c r="AB52" s="17">
        <v>108.22222222222221</v>
      </c>
      <c r="AC52" s="18">
        <v>2.2194427061598025</v>
      </c>
      <c r="AD52" s="18">
        <v>1.2813958438523136</v>
      </c>
      <c r="AE52" s="22">
        <v>26</v>
      </c>
      <c r="AF52" s="17">
        <v>102</v>
      </c>
      <c r="AG52" s="17">
        <v>102</v>
      </c>
      <c r="AH52" s="17">
        <v>102</v>
      </c>
      <c r="AI52" s="17">
        <v>102</v>
      </c>
      <c r="AJ52" s="17">
        <v>0</v>
      </c>
      <c r="AK52" s="17">
        <v>0</v>
      </c>
      <c r="AL52" s="17">
        <v>76</v>
      </c>
      <c r="AM52" s="24">
        <v>76</v>
      </c>
      <c r="AN52" s="24">
        <v>76</v>
      </c>
      <c r="AO52" s="25">
        <v>76</v>
      </c>
      <c r="AP52" s="26">
        <v>0</v>
      </c>
      <c r="AQ52" s="26">
        <v>0</v>
      </c>
      <c r="AR52" s="44">
        <v>79.2</v>
      </c>
      <c r="AS52" s="45">
        <v>93.3</v>
      </c>
      <c r="AT52" s="44">
        <v>86.25</v>
      </c>
      <c r="AU52" s="44">
        <v>9.9702056147303164</v>
      </c>
      <c r="AV52" s="43">
        <v>7.0499999999999972</v>
      </c>
      <c r="AW52" s="24">
        <v>81.28</v>
      </c>
      <c r="AX52" s="24" t="s">
        <v>73</v>
      </c>
      <c r="AY52" s="24">
        <v>78.105000000000004</v>
      </c>
      <c r="AZ52" s="24">
        <v>73.66</v>
      </c>
      <c r="BA52" s="24">
        <v>77.681666666666658</v>
      </c>
      <c r="BB52" s="32">
        <v>3.8275982460719873</v>
      </c>
      <c r="BC52" s="32">
        <v>2.2098648777194012</v>
      </c>
      <c r="BD52" s="43">
        <v>5</v>
      </c>
      <c r="BE52" s="43">
        <v>5</v>
      </c>
      <c r="BF52" s="43">
        <v>5</v>
      </c>
      <c r="BG52" s="44">
        <v>0</v>
      </c>
      <c r="BH52" s="44">
        <v>0</v>
      </c>
      <c r="BI52" s="23">
        <v>5</v>
      </c>
      <c r="BJ52" s="35" t="s">
        <v>73</v>
      </c>
      <c r="BK52" s="35">
        <v>17</v>
      </c>
      <c r="BL52" s="35">
        <v>4</v>
      </c>
      <c r="BM52" s="25">
        <v>8.6666666666666661</v>
      </c>
      <c r="BN52" s="26">
        <v>7.2341781380702344</v>
      </c>
      <c r="BO52" s="26">
        <v>4.1766546953805559</v>
      </c>
      <c r="BP52" s="18">
        <v>44.383333333333326</v>
      </c>
      <c r="BQ52" s="20">
        <v>43.18</v>
      </c>
      <c r="BR52" s="20">
        <v>42.383333333333333</v>
      </c>
      <c r="BS52" s="20">
        <v>43.315555555555555</v>
      </c>
      <c r="BT52" s="20">
        <v>1.0068671617852445</v>
      </c>
      <c r="BU52" s="20">
        <v>0.58131502689490544</v>
      </c>
      <c r="BV52" s="39">
        <v>5</v>
      </c>
      <c r="BW52" s="47">
        <v>5</v>
      </c>
      <c r="BX52" s="23">
        <v>2</v>
      </c>
      <c r="BY52" s="23">
        <v>4.5</v>
      </c>
      <c r="BZ52" s="23">
        <v>2.5</v>
      </c>
      <c r="CA52" s="32">
        <v>3</v>
      </c>
      <c r="CB52" s="32">
        <v>0.76376261582597338</v>
      </c>
      <c r="CC52" s="23">
        <v>4</v>
      </c>
      <c r="CD52" s="23">
        <v>3</v>
      </c>
      <c r="CE52" s="23">
        <v>4</v>
      </c>
      <c r="CF52" s="32">
        <v>3.6666666666666665</v>
      </c>
      <c r="CG52" s="32">
        <v>0.33333333333333276</v>
      </c>
    </row>
    <row r="53" spans="1:85" s="46" customFormat="1" x14ac:dyDescent="0.25">
      <c r="A53" s="43">
        <v>48</v>
      </c>
      <c r="B53" s="35">
        <v>303141</v>
      </c>
      <c r="C53" s="21">
        <v>128</v>
      </c>
      <c r="D53" s="30">
        <v>140</v>
      </c>
      <c r="E53" s="30">
        <v>138</v>
      </c>
      <c r="F53" s="30">
        <v>140</v>
      </c>
      <c r="G53" s="17">
        <v>139.33333333333334</v>
      </c>
      <c r="H53" s="18">
        <v>1.1547005383792515</v>
      </c>
      <c r="I53" s="18">
        <v>0.66666666666666663</v>
      </c>
      <c r="J53" s="19">
        <v>12</v>
      </c>
      <c r="K53" s="19">
        <v>10</v>
      </c>
      <c r="L53" s="19">
        <v>12</v>
      </c>
      <c r="M53" s="17">
        <v>11.333333333333334</v>
      </c>
      <c r="N53" s="18">
        <v>1.1547005383792517</v>
      </c>
      <c r="O53" s="18">
        <v>0.66666666666666674</v>
      </c>
      <c r="P53" s="35">
        <v>232</v>
      </c>
      <c r="Q53" s="35">
        <v>236</v>
      </c>
      <c r="R53" s="35">
        <v>4</v>
      </c>
      <c r="S53" s="17">
        <v>229</v>
      </c>
      <c r="T53" s="17">
        <v>210.33333333333334</v>
      </c>
      <c r="U53" s="17">
        <v>228</v>
      </c>
      <c r="V53" s="17">
        <v>222.44444444444446</v>
      </c>
      <c r="W53" s="44">
        <v>10.500440907850448</v>
      </c>
      <c r="X53" s="44">
        <v>6.0624323847572148</v>
      </c>
      <c r="Y53" s="17">
        <v>101</v>
      </c>
      <c r="Z53" s="17">
        <v>82.333333333333343</v>
      </c>
      <c r="AA53" s="17">
        <v>100</v>
      </c>
      <c r="AB53" s="17">
        <v>94.444444444444457</v>
      </c>
      <c r="AC53" s="18">
        <v>10.500440907850448</v>
      </c>
      <c r="AD53" s="18">
        <v>6.0624323847572148</v>
      </c>
      <c r="AE53" s="22">
        <v>26</v>
      </c>
      <c r="AF53" s="21">
        <v>117</v>
      </c>
      <c r="AG53" s="21">
        <v>105</v>
      </c>
      <c r="AH53" s="17">
        <v>98</v>
      </c>
      <c r="AI53" s="17">
        <v>106.66666666666667</v>
      </c>
      <c r="AJ53" s="17">
        <v>9.6090235369330497</v>
      </c>
      <c r="AK53" s="17">
        <v>5.5477723256977463</v>
      </c>
      <c r="AL53" s="17">
        <v>91</v>
      </c>
      <c r="AM53" s="24">
        <v>79</v>
      </c>
      <c r="AN53" s="24">
        <v>72</v>
      </c>
      <c r="AO53" s="25">
        <v>80.666666666666671</v>
      </c>
      <c r="AP53" s="26">
        <v>9.6090235369330497</v>
      </c>
      <c r="AQ53" s="26">
        <v>5.5477723256977463</v>
      </c>
      <c r="AR53" s="44">
        <v>99.7</v>
      </c>
      <c r="AS53" s="45">
        <v>128.69999999999999</v>
      </c>
      <c r="AT53" s="44">
        <v>114.19999999999999</v>
      </c>
      <c r="AU53" s="44">
        <v>20.506096654409966</v>
      </c>
      <c r="AV53" s="43">
        <v>14.50000000000006</v>
      </c>
      <c r="AW53" s="24">
        <v>111.76</v>
      </c>
      <c r="AX53" s="24">
        <v>68.58</v>
      </c>
      <c r="AY53" s="24">
        <v>111.76</v>
      </c>
      <c r="AZ53" s="24">
        <v>83.820000000000007</v>
      </c>
      <c r="BA53" s="24">
        <v>93.98</v>
      </c>
      <c r="BB53" s="32">
        <v>21.452602017781778</v>
      </c>
      <c r="BC53" s="32">
        <v>10.726301008890889</v>
      </c>
      <c r="BD53" s="43">
        <v>5</v>
      </c>
      <c r="BE53" s="43">
        <v>5</v>
      </c>
      <c r="BF53" s="43">
        <v>5</v>
      </c>
      <c r="BG53" s="44">
        <v>0</v>
      </c>
      <c r="BH53" s="44">
        <v>0</v>
      </c>
      <c r="BI53" s="23">
        <v>3</v>
      </c>
      <c r="BJ53" s="35">
        <v>3</v>
      </c>
      <c r="BK53" s="35">
        <v>6</v>
      </c>
      <c r="BL53" s="35">
        <v>6</v>
      </c>
      <c r="BM53" s="25">
        <v>4.5</v>
      </c>
      <c r="BN53" s="26">
        <v>1.7320508075688772</v>
      </c>
      <c r="BO53" s="26">
        <v>0.8660254037844386</v>
      </c>
      <c r="BP53" s="18">
        <v>37.449999999999996</v>
      </c>
      <c r="BQ53" s="20">
        <v>46.716666666666669</v>
      </c>
      <c r="BR53" s="20">
        <v>37.633333333333333</v>
      </c>
      <c r="BS53" s="20">
        <v>40.599999999999994</v>
      </c>
      <c r="BT53" s="20">
        <v>5.2979817960343443</v>
      </c>
      <c r="BU53" s="20">
        <v>3.0587912161021658</v>
      </c>
      <c r="BV53" s="39">
        <v>2</v>
      </c>
      <c r="BW53" s="47">
        <v>1</v>
      </c>
      <c r="BX53" s="23">
        <v>5</v>
      </c>
      <c r="BY53" s="23" t="s">
        <v>73</v>
      </c>
      <c r="BZ53" s="23">
        <v>3</v>
      </c>
      <c r="CA53" s="32">
        <v>4</v>
      </c>
      <c r="CB53" s="32">
        <v>1</v>
      </c>
      <c r="CC53" s="23">
        <v>3</v>
      </c>
      <c r="CD53" s="23">
        <v>4</v>
      </c>
      <c r="CE53" s="23">
        <v>4</v>
      </c>
      <c r="CF53" s="32">
        <v>3.6666666666666665</v>
      </c>
      <c r="CG53" s="32">
        <v>0.33333333333333276</v>
      </c>
    </row>
    <row r="54" spans="1:85" s="46" customFormat="1" x14ac:dyDescent="0.25">
      <c r="A54" s="43">
        <v>49</v>
      </c>
      <c r="B54" s="35">
        <v>303142</v>
      </c>
      <c r="C54" s="21">
        <v>128</v>
      </c>
      <c r="D54" s="30">
        <v>140</v>
      </c>
      <c r="E54" s="30">
        <v>140</v>
      </c>
      <c r="F54" s="30">
        <v>138</v>
      </c>
      <c r="G54" s="17">
        <v>139.33333333333334</v>
      </c>
      <c r="H54" s="18">
        <v>1.1547005383792515</v>
      </c>
      <c r="I54" s="18">
        <v>0.66666666666666663</v>
      </c>
      <c r="J54" s="19">
        <v>12</v>
      </c>
      <c r="K54" s="19">
        <v>12</v>
      </c>
      <c r="L54" s="19">
        <v>10</v>
      </c>
      <c r="M54" s="17">
        <v>11.333333333333334</v>
      </c>
      <c r="N54" s="18">
        <v>1.1547005383792517</v>
      </c>
      <c r="O54" s="18">
        <v>0.66666666666666674</v>
      </c>
      <c r="P54" s="35">
        <v>232</v>
      </c>
      <c r="Q54" s="35">
        <v>236</v>
      </c>
      <c r="R54" s="35">
        <v>4</v>
      </c>
      <c r="S54" s="17">
        <v>224.66666666666666</v>
      </c>
      <c r="T54" s="17">
        <v>223.33333333333334</v>
      </c>
      <c r="U54" s="17">
        <v>222</v>
      </c>
      <c r="V54" s="17">
        <v>223.33333333333334</v>
      </c>
      <c r="W54" s="44">
        <v>1.3333333333333286</v>
      </c>
      <c r="X54" s="44">
        <v>0.76980035891949838</v>
      </c>
      <c r="Y54" s="17">
        <v>96.666666666666657</v>
      </c>
      <c r="Z54" s="17">
        <v>95.333333333333343</v>
      </c>
      <c r="AA54" s="17">
        <v>94</v>
      </c>
      <c r="AB54" s="17">
        <v>95.333333333333329</v>
      </c>
      <c r="AC54" s="18">
        <v>1.3333333333333286</v>
      </c>
      <c r="AD54" s="18">
        <v>0.76980035891949838</v>
      </c>
      <c r="AE54" s="22">
        <v>26</v>
      </c>
      <c r="AF54" s="17">
        <v>117</v>
      </c>
      <c r="AG54" s="17">
        <v>117</v>
      </c>
      <c r="AH54" s="17">
        <v>117</v>
      </c>
      <c r="AI54" s="17">
        <v>117</v>
      </c>
      <c r="AJ54" s="17">
        <v>0</v>
      </c>
      <c r="AK54" s="17">
        <v>0</v>
      </c>
      <c r="AL54" s="17">
        <v>91</v>
      </c>
      <c r="AM54" s="24">
        <v>91</v>
      </c>
      <c r="AN54" s="24">
        <v>91</v>
      </c>
      <c r="AO54" s="25">
        <v>91</v>
      </c>
      <c r="AP54" s="26">
        <v>0</v>
      </c>
      <c r="AQ54" s="26">
        <v>0</v>
      </c>
      <c r="AR54" s="44">
        <v>118</v>
      </c>
      <c r="AS54" s="45">
        <v>136</v>
      </c>
      <c r="AT54" s="44">
        <v>127</v>
      </c>
      <c r="AU54" s="44">
        <v>12.727922061357855</v>
      </c>
      <c r="AV54" s="43">
        <v>9</v>
      </c>
      <c r="AW54" s="24">
        <v>149.86000000000001</v>
      </c>
      <c r="AX54" s="24">
        <v>60.325000000000003</v>
      </c>
      <c r="AY54" s="24">
        <v>62.230000000000004</v>
      </c>
      <c r="AZ54" s="24" t="s">
        <v>73</v>
      </c>
      <c r="BA54" s="24">
        <v>90.805000000000007</v>
      </c>
      <c r="BB54" s="32">
        <v>51.15199922779167</v>
      </c>
      <c r="BC54" s="32">
        <v>29.532620523753053</v>
      </c>
      <c r="BD54" s="43">
        <v>3</v>
      </c>
      <c r="BE54" s="43">
        <v>3</v>
      </c>
      <c r="BF54" s="43">
        <v>3</v>
      </c>
      <c r="BG54" s="44">
        <v>0</v>
      </c>
      <c r="BH54" s="44">
        <v>0</v>
      </c>
      <c r="BI54" s="23">
        <v>4</v>
      </c>
      <c r="BJ54" s="35">
        <v>7</v>
      </c>
      <c r="BK54" s="35">
        <v>12</v>
      </c>
      <c r="BL54" s="35" t="s">
        <v>73</v>
      </c>
      <c r="BM54" s="25">
        <v>7.666666666666667</v>
      </c>
      <c r="BN54" s="26">
        <v>4.0414518843273797</v>
      </c>
      <c r="BO54" s="26">
        <v>2.333333333333333</v>
      </c>
      <c r="BP54" s="18">
        <v>37.716666666666661</v>
      </c>
      <c r="BQ54" s="20">
        <v>35.800000000000004</v>
      </c>
      <c r="BR54" s="20">
        <v>37.450000000000003</v>
      </c>
      <c r="BS54" s="20">
        <v>36.988888888888887</v>
      </c>
      <c r="BT54" s="20">
        <v>1.0382053604034043</v>
      </c>
      <c r="BU54" s="20">
        <v>0.59940814430301792</v>
      </c>
      <c r="BV54" s="39">
        <v>5</v>
      </c>
      <c r="BW54" s="34">
        <v>1</v>
      </c>
      <c r="BX54" s="23">
        <v>4.5</v>
      </c>
      <c r="BY54" s="23">
        <v>3.5</v>
      </c>
      <c r="BZ54" s="23">
        <v>4</v>
      </c>
      <c r="CA54" s="32">
        <v>4</v>
      </c>
      <c r="CB54" s="32">
        <v>0.28867513459481292</v>
      </c>
      <c r="CC54" s="23">
        <v>5</v>
      </c>
      <c r="CD54" s="23">
        <v>5</v>
      </c>
      <c r="CE54" s="23">
        <v>4</v>
      </c>
      <c r="CF54" s="32">
        <v>4.666666666666667</v>
      </c>
      <c r="CG54" s="32">
        <v>0.33333333333333454</v>
      </c>
    </row>
    <row r="55" spans="1:85" s="46" customFormat="1" x14ac:dyDescent="0.25">
      <c r="A55" s="43">
        <v>50</v>
      </c>
      <c r="B55" s="35">
        <v>303143</v>
      </c>
      <c r="C55" s="21">
        <v>128</v>
      </c>
      <c r="D55" s="30">
        <v>138</v>
      </c>
      <c r="E55" s="30">
        <v>138</v>
      </c>
      <c r="F55" s="30">
        <v>140</v>
      </c>
      <c r="G55" s="17">
        <v>138.66666666666666</v>
      </c>
      <c r="H55" s="18">
        <v>1.1547005383792515</v>
      </c>
      <c r="I55" s="18">
        <v>0.66666666666666663</v>
      </c>
      <c r="J55" s="19">
        <v>10</v>
      </c>
      <c r="K55" s="19">
        <v>10</v>
      </c>
      <c r="L55" s="19">
        <v>12</v>
      </c>
      <c r="M55" s="17">
        <v>10.666666666666666</v>
      </c>
      <c r="N55" s="18">
        <v>1.1547005383792517</v>
      </c>
      <c r="O55" s="18">
        <v>0.66666666666666674</v>
      </c>
      <c r="P55" s="35">
        <v>232</v>
      </c>
      <c r="Q55" s="35">
        <v>236</v>
      </c>
      <c r="R55" s="35">
        <v>4</v>
      </c>
      <c r="S55" s="17">
        <v>232.33333333333334</v>
      </c>
      <c r="T55" s="17">
        <v>228.66666666666666</v>
      </c>
      <c r="U55" s="17">
        <v>236</v>
      </c>
      <c r="V55" s="17">
        <v>232.33333333333334</v>
      </c>
      <c r="W55" s="44">
        <v>3.6666666666666714</v>
      </c>
      <c r="X55" s="44">
        <v>2.1169509870286305</v>
      </c>
      <c r="Y55" s="17">
        <v>104.33333333333334</v>
      </c>
      <c r="Z55" s="17">
        <v>100.66666666666666</v>
      </c>
      <c r="AA55" s="17">
        <v>108</v>
      </c>
      <c r="AB55" s="17">
        <v>104.33333333333333</v>
      </c>
      <c r="AC55" s="18">
        <v>3.6666666666666714</v>
      </c>
      <c r="AD55" s="18">
        <v>2.1169509870286305</v>
      </c>
      <c r="AE55" s="22">
        <v>26</v>
      </c>
      <c r="AF55" s="17">
        <v>147</v>
      </c>
      <c r="AG55" s="17">
        <v>159</v>
      </c>
      <c r="AH55" s="23" t="s">
        <v>73</v>
      </c>
      <c r="AI55" s="17">
        <v>153</v>
      </c>
      <c r="AJ55" s="17">
        <v>8.4852813742385695</v>
      </c>
      <c r="AK55" s="17">
        <v>5.9999999999999991</v>
      </c>
      <c r="AL55" s="17">
        <v>121</v>
      </c>
      <c r="AM55" s="24">
        <v>133</v>
      </c>
      <c r="AN55" s="24" t="s">
        <v>73</v>
      </c>
      <c r="AO55" s="25">
        <v>127</v>
      </c>
      <c r="AP55" s="26">
        <v>8.4852813742385695</v>
      </c>
      <c r="AQ55" s="26">
        <v>5.9999999999999991</v>
      </c>
      <c r="AR55" s="44" t="s">
        <v>73</v>
      </c>
      <c r="AS55" s="45" t="s">
        <v>73</v>
      </c>
      <c r="AT55" s="45" t="s">
        <v>73</v>
      </c>
      <c r="AU55" s="45" t="s">
        <v>73</v>
      </c>
      <c r="AV55" s="39" t="s">
        <v>73</v>
      </c>
      <c r="AW55" s="24">
        <v>152.4</v>
      </c>
      <c r="AX55" s="24">
        <v>139.69999999999999</v>
      </c>
      <c r="AY55" s="24">
        <v>137.16</v>
      </c>
      <c r="AZ55" s="24">
        <v>114.3</v>
      </c>
      <c r="BA55" s="24">
        <v>135.88999999999999</v>
      </c>
      <c r="BB55" s="32">
        <v>15.862294915932027</v>
      </c>
      <c r="BC55" s="32">
        <v>7.9311474579660137</v>
      </c>
      <c r="BD55" s="43" t="s">
        <v>73</v>
      </c>
      <c r="BE55" s="43" t="s">
        <v>73</v>
      </c>
      <c r="BF55" s="43" t="s">
        <v>73</v>
      </c>
      <c r="BG55" s="44" t="s">
        <v>73</v>
      </c>
      <c r="BH55" s="39" t="s">
        <v>73</v>
      </c>
      <c r="BI55" s="23">
        <v>4</v>
      </c>
      <c r="BJ55" s="35">
        <v>4</v>
      </c>
      <c r="BK55" s="35">
        <v>5</v>
      </c>
      <c r="BL55" s="35">
        <v>4</v>
      </c>
      <c r="BM55" s="25">
        <v>4.25</v>
      </c>
      <c r="BN55" s="26">
        <v>0.5</v>
      </c>
      <c r="BO55" s="26">
        <v>0.25</v>
      </c>
      <c r="BP55" s="18">
        <v>39.083333333333336</v>
      </c>
      <c r="BQ55" s="20">
        <v>41.949999999999996</v>
      </c>
      <c r="BR55" s="20">
        <v>39.800000000000004</v>
      </c>
      <c r="BS55" s="20">
        <v>40.277777777777779</v>
      </c>
      <c r="BT55" s="20">
        <v>1.4918606329507245</v>
      </c>
      <c r="BU55" s="20">
        <v>0.86132613802750635</v>
      </c>
      <c r="BV55" s="39" t="s">
        <v>73</v>
      </c>
      <c r="BW55" s="47" t="s">
        <v>73</v>
      </c>
      <c r="BX55" s="23">
        <v>2.5</v>
      </c>
      <c r="BY55" s="23">
        <v>2</v>
      </c>
      <c r="BZ55" s="23">
        <v>2.5</v>
      </c>
      <c r="CA55" s="32">
        <v>2.3333333333333335</v>
      </c>
      <c r="CB55" s="32">
        <v>0.16666666666666727</v>
      </c>
      <c r="CC55" s="23">
        <v>4</v>
      </c>
      <c r="CD55" s="23">
        <v>3</v>
      </c>
      <c r="CE55" s="23">
        <v>3</v>
      </c>
      <c r="CF55" s="32">
        <v>3.3333333333333335</v>
      </c>
      <c r="CG55" s="32">
        <v>0.33333333333333276</v>
      </c>
    </row>
    <row r="56" spans="1:85" s="46" customFormat="1" x14ac:dyDescent="0.25">
      <c r="A56" s="43">
        <v>51</v>
      </c>
      <c r="B56" s="35">
        <v>303144</v>
      </c>
      <c r="C56" s="21">
        <v>128</v>
      </c>
      <c r="D56" s="30">
        <v>140</v>
      </c>
      <c r="E56" s="30">
        <v>141</v>
      </c>
      <c r="F56" s="30">
        <v>138</v>
      </c>
      <c r="G56" s="17">
        <v>139.66666666666666</v>
      </c>
      <c r="H56" s="18">
        <v>1.5275252316519465</v>
      </c>
      <c r="I56" s="18">
        <v>0.88191710368819687</v>
      </c>
      <c r="J56" s="19">
        <v>12</v>
      </c>
      <c r="K56" s="19">
        <v>13</v>
      </c>
      <c r="L56" s="19">
        <v>10</v>
      </c>
      <c r="M56" s="17">
        <v>11.666666666666666</v>
      </c>
      <c r="N56" s="18">
        <v>1.5275252316519499</v>
      </c>
      <c r="O56" s="18">
        <v>0.88191710368819876</v>
      </c>
      <c r="P56" s="35">
        <v>232</v>
      </c>
      <c r="Q56" s="35">
        <v>236</v>
      </c>
      <c r="R56" s="35">
        <v>4</v>
      </c>
      <c r="S56" s="17">
        <v>230</v>
      </c>
      <c r="T56" s="17">
        <v>228.66666666666666</v>
      </c>
      <c r="U56" s="17">
        <v>226.66666666666666</v>
      </c>
      <c r="V56" s="17">
        <v>228.44444444444443</v>
      </c>
      <c r="W56" s="44">
        <v>1.6777409856157266</v>
      </c>
      <c r="X56" s="44">
        <v>0.96864420967570786</v>
      </c>
      <c r="Y56" s="17">
        <v>102</v>
      </c>
      <c r="Z56" s="17">
        <v>100.66666666666666</v>
      </c>
      <c r="AA56" s="17">
        <v>98.666666666666657</v>
      </c>
      <c r="AB56" s="17">
        <v>100.44444444444444</v>
      </c>
      <c r="AC56" s="18">
        <v>1.6777409856157266</v>
      </c>
      <c r="AD56" s="18">
        <v>0.96864420967570786</v>
      </c>
      <c r="AE56" s="22">
        <v>26</v>
      </c>
      <c r="AF56" s="17">
        <v>110</v>
      </c>
      <c r="AG56" s="17">
        <v>125</v>
      </c>
      <c r="AH56" s="17">
        <v>110</v>
      </c>
      <c r="AI56" s="17">
        <v>115</v>
      </c>
      <c r="AJ56" s="17">
        <v>8.6602540378443873</v>
      </c>
      <c r="AK56" s="17">
        <v>5.0000000000000009</v>
      </c>
      <c r="AL56" s="17">
        <v>84</v>
      </c>
      <c r="AM56" s="24">
        <v>99</v>
      </c>
      <c r="AN56" s="24">
        <v>84</v>
      </c>
      <c r="AO56" s="25">
        <v>89</v>
      </c>
      <c r="AP56" s="26">
        <v>8.6602540378443873</v>
      </c>
      <c r="AQ56" s="26">
        <v>5.0000000000000009</v>
      </c>
      <c r="AR56" s="44">
        <v>71.8</v>
      </c>
      <c r="AS56" s="45">
        <v>100.7</v>
      </c>
      <c r="AT56" s="44">
        <v>86.25</v>
      </c>
      <c r="AU56" s="44">
        <v>20.435385976291212</v>
      </c>
      <c r="AV56" s="43">
        <v>14.44999999999999</v>
      </c>
      <c r="AW56" s="24">
        <v>71.12</v>
      </c>
      <c r="AX56" s="24">
        <v>50.8</v>
      </c>
      <c r="AY56" s="24">
        <v>62.230000000000004</v>
      </c>
      <c r="AZ56" s="24">
        <v>58.42</v>
      </c>
      <c r="BA56" s="24">
        <v>60.642499999999998</v>
      </c>
      <c r="BB56" s="32">
        <v>8.4481255317378299</v>
      </c>
      <c r="BC56" s="32">
        <v>4.2240627658689149</v>
      </c>
      <c r="BD56" s="43">
        <v>3</v>
      </c>
      <c r="BE56" s="43">
        <v>5</v>
      </c>
      <c r="BF56" s="43">
        <v>4</v>
      </c>
      <c r="BG56" s="44">
        <v>1.4142135623730951</v>
      </c>
      <c r="BH56" s="44">
        <v>1</v>
      </c>
      <c r="BI56" s="23">
        <v>8</v>
      </c>
      <c r="BJ56" s="35">
        <v>11</v>
      </c>
      <c r="BK56" s="35">
        <v>14</v>
      </c>
      <c r="BL56" s="35">
        <v>4</v>
      </c>
      <c r="BM56" s="25">
        <v>9.25</v>
      </c>
      <c r="BN56" s="26">
        <v>4.2720018726587652</v>
      </c>
      <c r="BO56" s="26">
        <v>2.1360009363293826</v>
      </c>
      <c r="BP56" s="18">
        <v>50.15</v>
      </c>
      <c r="BQ56" s="20">
        <v>46.949999999999996</v>
      </c>
      <c r="BR56" s="20">
        <v>41.083333333333336</v>
      </c>
      <c r="BS56" s="20">
        <v>46.06111111111111</v>
      </c>
      <c r="BT56" s="20">
        <v>4.5982283222675751</v>
      </c>
      <c r="BU56" s="20">
        <v>2.6547883596565458</v>
      </c>
      <c r="BV56" s="39">
        <v>2</v>
      </c>
      <c r="BW56" s="47">
        <v>0</v>
      </c>
      <c r="BX56" s="23">
        <v>2.5</v>
      </c>
      <c r="BY56" s="23">
        <v>5</v>
      </c>
      <c r="BZ56" s="23">
        <v>4</v>
      </c>
      <c r="CA56" s="32">
        <v>3.8333333333333335</v>
      </c>
      <c r="CB56" s="32">
        <v>0.7264831572567787</v>
      </c>
      <c r="CC56" s="23">
        <v>4</v>
      </c>
      <c r="CD56" s="23">
        <v>3</v>
      </c>
      <c r="CE56" s="23">
        <v>4</v>
      </c>
      <c r="CF56" s="32">
        <v>3.6666666666666665</v>
      </c>
      <c r="CG56" s="32">
        <v>0.33333333333333276</v>
      </c>
    </row>
    <row r="57" spans="1:85" s="46" customFormat="1" x14ac:dyDescent="0.25">
      <c r="A57" s="43">
        <v>52</v>
      </c>
      <c r="B57" s="35">
        <v>303145</v>
      </c>
      <c r="C57" s="21">
        <v>128</v>
      </c>
      <c r="D57" s="30">
        <v>138</v>
      </c>
      <c r="E57" s="30">
        <v>138</v>
      </c>
      <c r="F57" s="30">
        <v>140</v>
      </c>
      <c r="G57" s="17">
        <v>138.66666666666666</v>
      </c>
      <c r="H57" s="18">
        <v>1.1547005383792515</v>
      </c>
      <c r="I57" s="18">
        <v>0.66666666666666663</v>
      </c>
      <c r="J57" s="19">
        <v>10</v>
      </c>
      <c r="K57" s="19">
        <v>10</v>
      </c>
      <c r="L57" s="19">
        <v>12</v>
      </c>
      <c r="M57" s="17">
        <v>10.666666666666666</v>
      </c>
      <c r="N57" s="18">
        <v>1.1547005383792517</v>
      </c>
      <c r="O57" s="18">
        <v>0.66666666666666674</v>
      </c>
      <c r="P57" s="35">
        <v>232</v>
      </c>
      <c r="Q57" s="35">
        <v>236</v>
      </c>
      <c r="R57" s="35">
        <v>4</v>
      </c>
      <c r="S57" s="17">
        <v>205.66666666666666</v>
      </c>
      <c r="T57" s="17">
        <v>203.66666666666666</v>
      </c>
      <c r="U57" s="17">
        <v>216.33333333333334</v>
      </c>
      <c r="V57" s="17">
        <v>208.55555555555554</v>
      </c>
      <c r="W57" s="44">
        <v>6.8095793093531496</v>
      </c>
      <c r="X57" s="44">
        <v>3.9315124473231471</v>
      </c>
      <c r="Y57" s="17">
        <v>77.666666666666657</v>
      </c>
      <c r="Z57" s="17">
        <v>75.666666666666657</v>
      </c>
      <c r="AA57" s="17">
        <v>88.333333333333343</v>
      </c>
      <c r="AB57" s="17">
        <v>80.555555555555557</v>
      </c>
      <c r="AC57" s="18">
        <v>6.8095793093531496</v>
      </c>
      <c r="AD57" s="18">
        <v>3.9315124473231471</v>
      </c>
      <c r="AE57" s="22">
        <v>26</v>
      </c>
      <c r="AF57" s="17">
        <v>92</v>
      </c>
      <c r="AG57" s="17">
        <v>96</v>
      </c>
      <c r="AH57" s="17">
        <v>105</v>
      </c>
      <c r="AI57" s="17">
        <v>97.666666666666671</v>
      </c>
      <c r="AJ57" s="17">
        <v>6.6583281184793925</v>
      </c>
      <c r="AK57" s="17">
        <v>3.844187531556932</v>
      </c>
      <c r="AL57" s="17">
        <v>66</v>
      </c>
      <c r="AM57" s="24">
        <v>70</v>
      </c>
      <c r="AN57" s="24">
        <v>79</v>
      </c>
      <c r="AO57" s="25">
        <v>71.666666666666671</v>
      </c>
      <c r="AP57" s="26">
        <v>6.6583281184793925</v>
      </c>
      <c r="AQ57" s="26">
        <v>3.844187531556932</v>
      </c>
      <c r="AR57" s="44">
        <v>72</v>
      </c>
      <c r="AS57" s="45">
        <v>91.3</v>
      </c>
      <c r="AT57" s="44">
        <v>81.650000000000006</v>
      </c>
      <c r="AU57" s="44">
        <v>13.647160876900264</v>
      </c>
      <c r="AV57" s="43">
        <v>9.6499999999999257</v>
      </c>
      <c r="AW57" s="24">
        <v>63.5</v>
      </c>
      <c r="AX57" s="24">
        <v>46.99</v>
      </c>
      <c r="AY57" s="24">
        <v>57.15</v>
      </c>
      <c r="AZ57" s="24">
        <v>62.230000000000004</v>
      </c>
      <c r="BA57" s="24">
        <v>57.467500000000001</v>
      </c>
      <c r="BB57" s="32">
        <v>7.5044714448565326</v>
      </c>
      <c r="BC57" s="32">
        <v>3.7522357224282663</v>
      </c>
      <c r="BD57" s="43">
        <v>3</v>
      </c>
      <c r="BE57" s="43">
        <v>5</v>
      </c>
      <c r="BF57" s="43">
        <v>4</v>
      </c>
      <c r="BG57" s="44">
        <v>1.4142135623730951</v>
      </c>
      <c r="BH57" s="44">
        <v>1</v>
      </c>
      <c r="BI57" s="23">
        <v>6</v>
      </c>
      <c r="BJ57" s="35">
        <v>11</v>
      </c>
      <c r="BK57" s="35">
        <v>19</v>
      </c>
      <c r="BL57" s="35">
        <v>5</v>
      </c>
      <c r="BM57" s="25">
        <v>10.25</v>
      </c>
      <c r="BN57" s="26">
        <v>6.3966136874651625</v>
      </c>
      <c r="BO57" s="26">
        <v>3.1983068437325812</v>
      </c>
      <c r="BP57" s="18">
        <v>54.966666666666661</v>
      </c>
      <c r="BQ57" s="20">
        <v>49.449999999999996</v>
      </c>
      <c r="BR57" s="20">
        <v>51.083333333333336</v>
      </c>
      <c r="BS57" s="20">
        <v>51.833333333333336</v>
      </c>
      <c r="BT57" s="20">
        <v>2.8337744754616181</v>
      </c>
      <c r="BU57" s="20">
        <v>1.6360804562304558</v>
      </c>
      <c r="BV57" s="39">
        <v>2</v>
      </c>
      <c r="BW57" s="47">
        <v>5</v>
      </c>
      <c r="BX57" s="23">
        <v>7</v>
      </c>
      <c r="BY57" s="23">
        <v>7</v>
      </c>
      <c r="BZ57" s="23">
        <v>6.5</v>
      </c>
      <c r="CA57" s="32">
        <v>6.833333333333333</v>
      </c>
      <c r="CB57" s="32">
        <v>0.16666666666666666</v>
      </c>
      <c r="CC57" s="23">
        <v>7</v>
      </c>
      <c r="CD57" s="23">
        <v>6</v>
      </c>
      <c r="CE57" s="23">
        <v>6</v>
      </c>
      <c r="CF57" s="32">
        <v>6.333333333333333</v>
      </c>
      <c r="CG57" s="32">
        <v>0.33333333333333337</v>
      </c>
    </row>
    <row r="58" spans="1:85" s="46" customFormat="1" x14ac:dyDescent="0.25">
      <c r="A58" s="43">
        <v>53</v>
      </c>
      <c r="B58" s="35">
        <v>303146</v>
      </c>
      <c r="C58" s="21">
        <v>128</v>
      </c>
      <c r="D58" s="30">
        <v>138</v>
      </c>
      <c r="E58" s="33">
        <v>140</v>
      </c>
      <c r="F58" s="30">
        <v>140</v>
      </c>
      <c r="G58" s="17">
        <v>139.33333333333334</v>
      </c>
      <c r="H58" s="18">
        <v>1.1547005383792515</v>
      </c>
      <c r="I58" s="18">
        <v>0.66666666666666663</v>
      </c>
      <c r="J58" s="19">
        <v>10</v>
      </c>
      <c r="K58" s="19">
        <v>12</v>
      </c>
      <c r="L58" s="19">
        <v>12</v>
      </c>
      <c r="M58" s="17">
        <v>11.333333333333334</v>
      </c>
      <c r="N58" s="18">
        <v>1.1547005383792517</v>
      </c>
      <c r="O58" s="18">
        <v>0.66666666666666674</v>
      </c>
      <c r="P58" s="35">
        <v>232</v>
      </c>
      <c r="Q58" s="35">
        <v>237</v>
      </c>
      <c r="R58" s="35">
        <v>5</v>
      </c>
      <c r="S58" s="17">
        <v>218</v>
      </c>
      <c r="T58" s="17">
        <v>224.5</v>
      </c>
      <c r="U58" s="17">
        <v>225</v>
      </c>
      <c r="V58" s="17">
        <v>222.5</v>
      </c>
      <c r="W58" s="44">
        <v>3.905124837953327</v>
      </c>
      <c r="X58" s="44">
        <v>2.2546248764114472</v>
      </c>
      <c r="Y58" s="17">
        <v>90</v>
      </c>
      <c r="Z58" s="17">
        <v>96.5</v>
      </c>
      <c r="AA58" s="17">
        <v>97</v>
      </c>
      <c r="AB58" s="17">
        <v>94.5</v>
      </c>
      <c r="AC58" s="18">
        <v>3.905124837953327</v>
      </c>
      <c r="AD58" s="18">
        <v>2.2546248764114472</v>
      </c>
      <c r="AE58" s="22">
        <v>26</v>
      </c>
      <c r="AF58" s="17">
        <v>117</v>
      </c>
      <c r="AG58" s="17">
        <v>98</v>
      </c>
      <c r="AH58" s="17">
        <v>132</v>
      </c>
      <c r="AI58" s="17">
        <v>115.66666666666667</v>
      </c>
      <c r="AJ58" s="17">
        <v>17.039170558842709</v>
      </c>
      <c r="AK58" s="17">
        <v>9.837569708915785</v>
      </c>
      <c r="AL58" s="17">
        <v>91</v>
      </c>
      <c r="AM58" s="24">
        <v>72</v>
      </c>
      <c r="AN58" s="24">
        <v>106</v>
      </c>
      <c r="AO58" s="25">
        <v>89.666666666666671</v>
      </c>
      <c r="AP58" s="26">
        <v>17.039170558842763</v>
      </c>
      <c r="AQ58" s="26">
        <v>9.8375697089158152</v>
      </c>
      <c r="AR58" s="44">
        <v>74</v>
      </c>
      <c r="AS58" s="45">
        <v>86</v>
      </c>
      <c r="AT58" s="44">
        <v>80</v>
      </c>
      <c r="AU58" s="44">
        <v>8.4852813742385695</v>
      </c>
      <c r="AV58" s="43">
        <v>5.9999999999999991</v>
      </c>
      <c r="AW58" s="24">
        <v>81.915000000000006</v>
      </c>
      <c r="AX58" s="24">
        <v>56.515000000000001</v>
      </c>
      <c r="AY58" s="24">
        <v>62.230000000000004</v>
      </c>
      <c r="AZ58" s="24">
        <v>62.230000000000004</v>
      </c>
      <c r="BA58" s="24">
        <v>65.722500000000011</v>
      </c>
      <c r="BB58" s="32">
        <v>11.126098822138799</v>
      </c>
      <c r="BC58" s="32">
        <v>5.5630494110693993</v>
      </c>
      <c r="BD58" s="43">
        <v>3</v>
      </c>
      <c r="BE58" s="43">
        <v>5</v>
      </c>
      <c r="BF58" s="43">
        <v>4</v>
      </c>
      <c r="BG58" s="44">
        <v>1.4142135623730951</v>
      </c>
      <c r="BH58" s="44">
        <v>1</v>
      </c>
      <c r="BI58" s="23">
        <v>8</v>
      </c>
      <c r="BJ58" s="35">
        <v>2</v>
      </c>
      <c r="BK58" s="35">
        <v>8</v>
      </c>
      <c r="BL58" s="35">
        <v>6</v>
      </c>
      <c r="BM58" s="25">
        <v>6</v>
      </c>
      <c r="BN58" s="26">
        <v>2.8284271247461903</v>
      </c>
      <c r="BO58" s="26">
        <v>1.4142135623730951</v>
      </c>
      <c r="BP58" s="18">
        <v>52.466666666666669</v>
      </c>
      <c r="BQ58" s="20">
        <v>41.300000000000004</v>
      </c>
      <c r="BR58" s="20">
        <v>38.033333333333339</v>
      </c>
      <c r="BS58" s="20">
        <v>43.933333333333337</v>
      </c>
      <c r="BT58" s="20">
        <v>7.568428576072538</v>
      </c>
      <c r="BU58" s="20">
        <v>4.3696342757379361</v>
      </c>
      <c r="BV58" s="39">
        <v>5</v>
      </c>
      <c r="BW58" s="34">
        <v>5</v>
      </c>
      <c r="BX58" s="23">
        <v>4</v>
      </c>
      <c r="BY58" s="23" t="s">
        <v>73</v>
      </c>
      <c r="BZ58" s="23">
        <v>2</v>
      </c>
      <c r="CA58" s="32">
        <v>3</v>
      </c>
      <c r="CB58" s="32">
        <v>1</v>
      </c>
      <c r="CC58" s="23">
        <v>4</v>
      </c>
      <c r="CD58" s="23">
        <v>3</v>
      </c>
      <c r="CE58" s="23">
        <v>3</v>
      </c>
      <c r="CF58" s="32">
        <v>3.3333333333333335</v>
      </c>
      <c r="CG58" s="32">
        <v>0.33333333333333276</v>
      </c>
    </row>
    <row r="59" spans="1:85" s="46" customFormat="1" x14ac:dyDescent="0.25">
      <c r="A59" s="43">
        <v>54</v>
      </c>
      <c r="B59" s="35">
        <v>303147</v>
      </c>
      <c r="C59" s="21">
        <v>128</v>
      </c>
      <c r="D59" s="30">
        <v>138</v>
      </c>
      <c r="E59" s="30" t="s">
        <v>73</v>
      </c>
      <c r="F59" s="30">
        <v>138</v>
      </c>
      <c r="G59" s="17">
        <v>138</v>
      </c>
      <c r="H59" s="18">
        <v>0</v>
      </c>
      <c r="I59" s="18">
        <v>0</v>
      </c>
      <c r="J59" s="19">
        <v>10</v>
      </c>
      <c r="K59" s="19" t="s">
        <v>73</v>
      </c>
      <c r="L59" s="19">
        <v>10</v>
      </c>
      <c r="M59" s="17">
        <v>10</v>
      </c>
      <c r="N59" s="18">
        <v>0</v>
      </c>
      <c r="O59" s="18">
        <v>0</v>
      </c>
      <c r="P59" s="35">
        <v>232</v>
      </c>
      <c r="Q59" s="35">
        <v>236</v>
      </c>
      <c r="R59" s="35">
        <v>4</v>
      </c>
      <c r="S59" s="17">
        <v>243</v>
      </c>
      <c r="T59" s="17">
        <v>243.66666666666666</v>
      </c>
      <c r="U59" s="17">
        <v>243.66666666666666</v>
      </c>
      <c r="V59" s="17">
        <v>243.44444444444443</v>
      </c>
      <c r="W59" s="44">
        <v>0.38490017945974503</v>
      </c>
      <c r="X59" s="44">
        <v>0.22222222222221907</v>
      </c>
      <c r="Y59" s="17">
        <v>115</v>
      </c>
      <c r="Z59" s="17">
        <v>115.66666666666666</v>
      </c>
      <c r="AA59" s="17">
        <v>115.66666666666666</v>
      </c>
      <c r="AB59" s="17">
        <v>115.44444444444444</v>
      </c>
      <c r="AC59" s="18">
        <v>0.38490017945974503</v>
      </c>
      <c r="AD59" s="18">
        <v>0.22222222222221907</v>
      </c>
      <c r="AE59" s="22">
        <v>26</v>
      </c>
      <c r="AF59" s="31" t="s">
        <v>73</v>
      </c>
      <c r="AG59" s="23" t="s">
        <v>73</v>
      </c>
      <c r="AH59" s="23" t="s">
        <v>73</v>
      </c>
      <c r="AI59" s="31" t="s">
        <v>73</v>
      </c>
      <c r="AJ59" s="31" t="s">
        <v>73</v>
      </c>
      <c r="AK59" s="31" t="s">
        <v>73</v>
      </c>
      <c r="AL59" s="31" t="s">
        <v>73</v>
      </c>
      <c r="AM59" s="24" t="s">
        <v>73</v>
      </c>
      <c r="AN59" s="24" t="s">
        <v>73</v>
      </c>
      <c r="AO59" s="25" t="s">
        <v>73</v>
      </c>
      <c r="AP59" s="23" t="s">
        <v>73</v>
      </c>
      <c r="AQ59" s="32" t="s">
        <v>73</v>
      </c>
      <c r="AR59" s="44">
        <v>62.3</v>
      </c>
      <c r="AS59" s="45">
        <v>99.3</v>
      </c>
      <c r="AT59" s="44">
        <v>80.8</v>
      </c>
      <c r="AU59" s="44">
        <v>26.16295090390226</v>
      </c>
      <c r="AV59" s="43">
        <v>18.5</v>
      </c>
      <c r="AW59" s="24">
        <v>63.5</v>
      </c>
      <c r="AX59" s="24" t="s">
        <v>73</v>
      </c>
      <c r="AY59" s="24">
        <v>59.055</v>
      </c>
      <c r="AZ59" s="24">
        <v>68.58</v>
      </c>
      <c r="BA59" s="24">
        <v>63.711666666666666</v>
      </c>
      <c r="BB59" s="32">
        <v>4.7660264721603598</v>
      </c>
      <c r="BC59" s="32">
        <v>2.7516666666666665</v>
      </c>
      <c r="BD59" s="43">
        <v>1</v>
      </c>
      <c r="BE59" s="43">
        <v>1</v>
      </c>
      <c r="BF59" s="43">
        <v>1</v>
      </c>
      <c r="BG59" s="44">
        <v>0</v>
      </c>
      <c r="BH59" s="44">
        <v>0</v>
      </c>
      <c r="BI59" s="23">
        <v>5</v>
      </c>
      <c r="BJ59" s="35" t="s">
        <v>73</v>
      </c>
      <c r="BK59" s="35">
        <v>10</v>
      </c>
      <c r="BL59" s="35">
        <v>3</v>
      </c>
      <c r="BM59" s="25">
        <v>6</v>
      </c>
      <c r="BN59" s="26">
        <v>3.6055512754639891</v>
      </c>
      <c r="BO59" s="26">
        <v>2.0816659994661326</v>
      </c>
      <c r="BP59" s="18">
        <v>43.983333333333327</v>
      </c>
      <c r="BQ59" s="20">
        <v>45.04999999999999</v>
      </c>
      <c r="BR59" s="20">
        <v>43.966666666666669</v>
      </c>
      <c r="BS59" s="20">
        <v>44.333333333333336</v>
      </c>
      <c r="BT59" s="20">
        <v>0.62070748165119782</v>
      </c>
      <c r="BU59" s="20">
        <v>0.35836563161933377</v>
      </c>
      <c r="BV59" s="39">
        <v>1</v>
      </c>
      <c r="BW59" s="47">
        <v>0</v>
      </c>
      <c r="BX59" s="23">
        <v>2.5</v>
      </c>
      <c r="BY59" s="23">
        <v>2.5</v>
      </c>
      <c r="BZ59" s="23">
        <v>3</v>
      </c>
      <c r="CA59" s="32">
        <v>2.6666666666666665</v>
      </c>
      <c r="CB59" s="32">
        <v>0.16666666666666669</v>
      </c>
      <c r="CC59" s="23">
        <v>4</v>
      </c>
      <c r="CD59" s="23">
        <v>4</v>
      </c>
      <c r="CE59" s="23">
        <v>3</v>
      </c>
      <c r="CF59" s="32">
        <v>3.6666666666666665</v>
      </c>
      <c r="CG59" s="32">
        <v>0.33333333333333276</v>
      </c>
    </row>
    <row r="60" spans="1:85" s="46" customFormat="1" x14ac:dyDescent="0.25">
      <c r="A60" s="43">
        <v>55</v>
      </c>
      <c r="B60" s="35">
        <v>303148</v>
      </c>
      <c r="C60" s="21">
        <v>128</v>
      </c>
      <c r="D60" s="30">
        <v>140</v>
      </c>
      <c r="E60" s="30">
        <v>138</v>
      </c>
      <c r="F60" s="30">
        <v>138</v>
      </c>
      <c r="G60" s="17">
        <v>138.66666666666666</v>
      </c>
      <c r="H60" s="18">
        <v>1.1547005383792515</v>
      </c>
      <c r="I60" s="18">
        <v>0.66666666666666663</v>
      </c>
      <c r="J60" s="19">
        <v>12</v>
      </c>
      <c r="K60" s="19">
        <v>10</v>
      </c>
      <c r="L60" s="19">
        <v>10</v>
      </c>
      <c r="M60" s="17">
        <v>10.666666666666666</v>
      </c>
      <c r="N60" s="18">
        <v>1.1547005383792517</v>
      </c>
      <c r="O60" s="18">
        <v>0.66666666666666674</v>
      </c>
      <c r="P60" s="35">
        <v>232</v>
      </c>
      <c r="Q60" s="35">
        <v>236</v>
      </c>
      <c r="R60" s="35">
        <v>4</v>
      </c>
      <c r="S60" s="17">
        <v>218.66666666666666</v>
      </c>
      <c r="T60" s="17">
        <v>219</v>
      </c>
      <c r="U60" s="17">
        <v>227.33333333333334</v>
      </c>
      <c r="V60" s="17">
        <v>221.66666666666666</v>
      </c>
      <c r="W60" s="44">
        <v>4.9103066208854198</v>
      </c>
      <c r="X60" s="44">
        <v>2.8349668493717988</v>
      </c>
      <c r="Y60" s="17">
        <v>90.666666666666657</v>
      </c>
      <c r="Z60" s="17">
        <v>91</v>
      </c>
      <c r="AA60" s="17">
        <v>99.333333333333343</v>
      </c>
      <c r="AB60" s="17">
        <v>93.666666666666671</v>
      </c>
      <c r="AC60" s="18">
        <v>4.9103066208854198</v>
      </c>
      <c r="AD60" s="18">
        <v>2.8349668493717988</v>
      </c>
      <c r="AE60" s="22">
        <v>43</v>
      </c>
      <c r="AF60" s="21">
        <v>125</v>
      </c>
      <c r="AG60" s="17">
        <v>117</v>
      </c>
      <c r="AH60" s="23" t="s">
        <v>73</v>
      </c>
      <c r="AI60" s="17">
        <v>121</v>
      </c>
      <c r="AJ60" s="17">
        <v>5.6568542494923806</v>
      </c>
      <c r="AK60" s="17">
        <v>4</v>
      </c>
      <c r="AL60" s="17">
        <v>82</v>
      </c>
      <c r="AM60" s="24">
        <v>74</v>
      </c>
      <c r="AN60" s="24" t="s">
        <v>73</v>
      </c>
      <c r="AO60" s="25">
        <v>78</v>
      </c>
      <c r="AP60" s="26">
        <v>5.6568542494923806</v>
      </c>
      <c r="AQ60" s="26">
        <v>4</v>
      </c>
      <c r="AR60" s="44">
        <v>116.9</v>
      </c>
      <c r="AS60" s="45">
        <v>145.30000000000001</v>
      </c>
      <c r="AT60" s="44">
        <v>131.10000000000002</v>
      </c>
      <c r="AU60" s="44">
        <v>20.08183258569774</v>
      </c>
      <c r="AV60" s="43">
        <v>14.19999999999985</v>
      </c>
      <c r="AW60" s="24">
        <v>81.28</v>
      </c>
      <c r="AX60" s="24">
        <v>93.98</v>
      </c>
      <c r="AY60" s="24">
        <v>92.710000000000008</v>
      </c>
      <c r="AZ60" s="24" t="s">
        <v>73</v>
      </c>
      <c r="BA60" s="24">
        <v>89.323333333333338</v>
      </c>
      <c r="BB60" s="32">
        <v>6.9946145950533518</v>
      </c>
      <c r="BC60" s="32">
        <v>4.038342619331738</v>
      </c>
      <c r="BD60" s="43">
        <v>3</v>
      </c>
      <c r="BE60" s="43">
        <v>5</v>
      </c>
      <c r="BF60" s="43">
        <v>4</v>
      </c>
      <c r="BG60" s="44">
        <v>1.4142135623730951</v>
      </c>
      <c r="BH60" s="44">
        <v>1</v>
      </c>
      <c r="BI60" s="23">
        <v>2</v>
      </c>
      <c r="BJ60" s="35">
        <v>6</v>
      </c>
      <c r="BK60" s="35">
        <v>9</v>
      </c>
      <c r="BL60" s="35" t="s">
        <v>73</v>
      </c>
      <c r="BM60" s="25">
        <v>5.666666666666667</v>
      </c>
      <c r="BN60" s="26">
        <v>3.5118845842842465</v>
      </c>
      <c r="BO60" s="26">
        <v>2.0275875100994067</v>
      </c>
      <c r="BP60" s="18">
        <v>53.783333333333331</v>
      </c>
      <c r="BQ60" s="20">
        <v>49.050000000000004</v>
      </c>
      <c r="BR60" s="20">
        <v>42.666666666666664</v>
      </c>
      <c r="BS60" s="20">
        <v>48.5</v>
      </c>
      <c r="BT60" s="20">
        <v>5.5787045489472238</v>
      </c>
      <c r="BU60" s="20">
        <v>3.2208665730640695</v>
      </c>
      <c r="BV60" s="39">
        <v>2</v>
      </c>
      <c r="BW60" s="47">
        <v>1</v>
      </c>
      <c r="BX60" s="23">
        <v>2</v>
      </c>
      <c r="BY60" s="23">
        <v>3</v>
      </c>
      <c r="BZ60" s="23">
        <v>2.5</v>
      </c>
      <c r="CA60" s="32">
        <v>2.5</v>
      </c>
      <c r="CB60" s="32">
        <v>0.28867513459481292</v>
      </c>
      <c r="CC60" s="23">
        <v>3</v>
      </c>
      <c r="CD60" s="23">
        <v>3</v>
      </c>
      <c r="CE60" s="23">
        <v>4</v>
      </c>
      <c r="CF60" s="32">
        <v>3.3333333333333335</v>
      </c>
      <c r="CG60" s="32">
        <v>0.33333333333333276</v>
      </c>
    </row>
    <row r="61" spans="1:85" s="46" customFormat="1" x14ac:dyDescent="0.25">
      <c r="A61" s="43">
        <v>56</v>
      </c>
      <c r="B61" s="35">
        <v>303149</v>
      </c>
      <c r="C61" s="21">
        <v>128</v>
      </c>
      <c r="D61" s="30">
        <v>141</v>
      </c>
      <c r="E61" s="30">
        <v>138</v>
      </c>
      <c r="F61" s="30">
        <v>138</v>
      </c>
      <c r="G61" s="17">
        <v>139</v>
      </c>
      <c r="H61" s="18">
        <v>1.7320508075688772</v>
      </c>
      <c r="I61" s="18">
        <v>1</v>
      </c>
      <c r="J61" s="19">
        <v>13</v>
      </c>
      <c r="K61" s="19">
        <v>10</v>
      </c>
      <c r="L61" s="19">
        <v>10</v>
      </c>
      <c r="M61" s="17">
        <v>11</v>
      </c>
      <c r="N61" s="18">
        <v>1.7320508075688772</v>
      </c>
      <c r="O61" s="18">
        <v>1</v>
      </c>
      <c r="P61" s="35">
        <v>232</v>
      </c>
      <c r="Q61" s="35">
        <v>236</v>
      </c>
      <c r="R61" s="35">
        <v>4</v>
      </c>
      <c r="S61" s="17">
        <v>226</v>
      </c>
      <c r="T61" s="17">
        <v>170.75</v>
      </c>
      <c r="U61" s="17">
        <v>214</v>
      </c>
      <c r="V61" s="17">
        <v>203.58333333333334</v>
      </c>
      <c r="W61" s="44">
        <v>29.060640621523397</v>
      </c>
      <c r="X61" s="44">
        <v>16.778168685659509</v>
      </c>
      <c r="Y61" s="17">
        <v>98</v>
      </c>
      <c r="Z61" s="17">
        <v>42.75</v>
      </c>
      <c r="AA61" s="17">
        <v>86</v>
      </c>
      <c r="AB61" s="17">
        <v>75.583333333333329</v>
      </c>
      <c r="AC61" s="18">
        <v>29.060640621523365</v>
      </c>
      <c r="AD61" s="18">
        <v>16.778168685659491</v>
      </c>
      <c r="AE61" s="22">
        <v>26</v>
      </c>
      <c r="AF61" s="21">
        <v>113</v>
      </c>
      <c r="AG61" s="17">
        <v>125</v>
      </c>
      <c r="AH61" s="17">
        <v>117</v>
      </c>
      <c r="AI61" s="17">
        <v>118.33333333333333</v>
      </c>
      <c r="AJ61" s="17">
        <v>6.110100926607787</v>
      </c>
      <c r="AK61" s="17">
        <v>3.5276684147527879</v>
      </c>
      <c r="AL61" s="17">
        <v>87</v>
      </c>
      <c r="AM61" s="24">
        <v>99</v>
      </c>
      <c r="AN61" s="24">
        <v>91</v>
      </c>
      <c r="AO61" s="25">
        <v>92.333333333333329</v>
      </c>
      <c r="AP61" s="26">
        <v>6.110100926607787</v>
      </c>
      <c r="AQ61" s="26">
        <v>3.5276684147527879</v>
      </c>
      <c r="AR61" s="44">
        <v>117.5</v>
      </c>
      <c r="AS61" s="45">
        <v>135.30000000000001</v>
      </c>
      <c r="AT61" s="44">
        <v>126.4</v>
      </c>
      <c r="AU61" s="44">
        <v>12.586500705120555</v>
      </c>
      <c r="AV61" s="43">
        <v>8.9000000000000057</v>
      </c>
      <c r="AW61" s="24">
        <v>130.81</v>
      </c>
      <c r="AX61" s="24">
        <v>96.52</v>
      </c>
      <c r="AY61" s="24">
        <v>132.08000000000001</v>
      </c>
      <c r="AZ61" s="24">
        <v>74.930000000000007</v>
      </c>
      <c r="BA61" s="24">
        <v>108.58499999999999</v>
      </c>
      <c r="BB61" s="32">
        <v>27.833965461883768</v>
      </c>
      <c r="BC61" s="32">
        <v>13.916982730941884</v>
      </c>
      <c r="BD61" s="43">
        <v>3</v>
      </c>
      <c r="BE61" s="43">
        <v>5</v>
      </c>
      <c r="BF61" s="43">
        <v>4</v>
      </c>
      <c r="BG61" s="44">
        <v>1.4142135623730951</v>
      </c>
      <c r="BH61" s="44">
        <v>1</v>
      </c>
      <c r="BI61" s="23">
        <v>3</v>
      </c>
      <c r="BJ61" s="35">
        <v>3</v>
      </c>
      <c r="BK61" s="35">
        <v>5</v>
      </c>
      <c r="BL61" s="35">
        <v>3</v>
      </c>
      <c r="BM61" s="25">
        <v>3.5</v>
      </c>
      <c r="BN61" s="26">
        <v>1</v>
      </c>
      <c r="BO61" s="26">
        <v>0.5</v>
      </c>
      <c r="BP61" s="18">
        <v>40.549999999999997</v>
      </c>
      <c r="BQ61" s="20">
        <v>37.700000000000003</v>
      </c>
      <c r="BR61" s="20">
        <v>38.033333333333331</v>
      </c>
      <c r="BS61" s="20">
        <v>38.761111111111113</v>
      </c>
      <c r="BT61" s="20">
        <v>1.5581624980631397</v>
      </c>
      <c r="BU61" s="20">
        <v>0.8996055376979335</v>
      </c>
      <c r="BV61" s="39">
        <v>2</v>
      </c>
      <c r="BW61" s="47">
        <v>1</v>
      </c>
      <c r="BX61" s="23">
        <v>1.5</v>
      </c>
      <c r="BY61" s="23">
        <v>2</v>
      </c>
      <c r="BZ61" s="23">
        <v>2</v>
      </c>
      <c r="CA61" s="32">
        <v>1.8333333333333333</v>
      </c>
      <c r="CB61" s="32">
        <v>0.16666666666666638</v>
      </c>
      <c r="CC61" s="23">
        <v>3</v>
      </c>
      <c r="CD61" s="23">
        <v>2</v>
      </c>
      <c r="CE61" s="23">
        <v>4</v>
      </c>
      <c r="CF61" s="32">
        <v>3</v>
      </c>
      <c r="CG61" s="32">
        <v>0.57735026918962584</v>
      </c>
    </row>
    <row r="62" spans="1:85" s="46" customFormat="1" x14ac:dyDescent="0.25">
      <c r="A62" s="43">
        <v>57</v>
      </c>
      <c r="B62" s="35">
        <v>303150</v>
      </c>
      <c r="C62" s="21">
        <v>128</v>
      </c>
      <c r="D62" s="30">
        <v>140</v>
      </c>
      <c r="E62" s="30">
        <v>140</v>
      </c>
      <c r="F62" s="30">
        <v>140</v>
      </c>
      <c r="G62" s="17">
        <v>140</v>
      </c>
      <c r="H62" s="18">
        <v>0</v>
      </c>
      <c r="I62" s="18">
        <v>0</v>
      </c>
      <c r="J62" s="19">
        <v>12</v>
      </c>
      <c r="K62" s="19">
        <v>12</v>
      </c>
      <c r="L62" s="19">
        <v>12</v>
      </c>
      <c r="M62" s="17">
        <v>12</v>
      </c>
      <c r="N62" s="18">
        <v>0</v>
      </c>
      <c r="O62" s="18">
        <v>0</v>
      </c>
      <c r="P62" s="35">
        <v>232</v>
      </c>
      <c r="Q62" s="35">
        <v>236</v>
      </c>
      <c r="R62" s="35">
        <v>4</v>
      </c>
      <c r="S62" s="17">
        <v>233.33333333333334</v>
      </c>
      <c r="T62" s="17">
        <v>229.33333333333334</v>
      </c>
      <c r="U62" s="17">
        <v>233</v>
      </c>
      <c r="V62" s="17">
        <v>231.88888888888891</v>
      </c>
      <c r="W62" s="44">
        <v>2.219442706159795</v>
      </c>
      <c r="X62" s="44">
        <v>1.2813958438523092</v>
      </c>
      <c r="Y62" s="17">
        <v>105.33333333333334</v>
      </c>
      <c r="Z62" s="17">
        <v>101.33333333333334</v>
      </c>
      <c r="AA62" s="17">
        <v>105</v>
      </c>
      <c r="AB62" s="17">
        <v>103.8888888888889</v>
      </c>
      <c r="AC62" s="18">
        <v>2.219442706159795</v>
      </c>
      <c r="AD62" s="18">
        <v>1.2813958438523092</v>
      </c>
      <c r="AE62" s="22">
        <v>26</v>
      </c>
      <c r="AF62" s="31" t="s">
        <v>73</v>
      </c>
      <c r="AG62" s="23" t="s">
        <v>73</v>
      </c>
      <c r="AH62" s="17">
        <v>135</v>
      </c>
      <c r="AI62" s="17">
        <v>135</v>
      </c>
      <c r="AJ62" s="31" t="s">
        <v>73</v>
      </c>
      <c r="AK62" s="31" t="s">
        <v>73</v>
      </c>
      <c r="AL62" s="31" t="s">
        <v>73</v>
      </c>
      <c r="AM62" s="24" t="s">
        <v>73</v>
      </c>
      <c r="AN62" s="24">
        <v>109</v>
      </c>
      <c r="AO62" s="25">
        <v>109</v>
      </c>
      <c r="AP62" s="26" t="s">
        <v>73</v>
      </c>
      <c r="AQ62" s="32" t="s">
        <v>73</v>
      </c>
      <c r="AR62" s="44">
        <v>107.6</v>
      </c>
      <c r="AS62" s="45">
        <v>144.69999999999999</v>
      </c>
      <c r="AT62" s="44">
        <v>126.14999999999999</v>
      </c>
      <c r="AU62" s="44">
        <v>26.233661582020876</v>
      </c>
      <c r="AV62" s="43">
        <v>18.549999999999972</v>
      </c>
      <c r="AW62" s="24">
        <v>154.94</v>
      </c>
      <c r="AX62" s="24" t="s">
        <v>73</v>
      </c>
      <c r="AY62" s="24">
        <v>78.105000000000004</v>
      </c>
      <c r="AZ62" s="24">
        <v>114.3</v>
      </c>
      <c r="BA62" s="24">
        <v>115.78166666666668</v>
      </c>
      <c r="BB62" s="32">
        <v>38.438923090187238</v>
      </c>
      <c r="BC62" s="32">
        <v>22.192722593478926</v>
      </c>
      <c r="BD62" s="43">
        <v>1</v>
      </c>
      <c r="BE62" s="43">
        <v>3</v>
      </c>
      <c r="BF62" s="43">
        <v>2</v>
      </c>
      <c r="BG62" s="44">
        <v>1.4142135623730951</v>
      </c>
      <c r="BH62" s="44">
        <v>1</v>
      </c>
      <c r="BI62" s="23">
        <v>3</v>
      </c>
      <c r="BJ62" s="35" t="s">
        <v>73</v>
      </c>
      <c r="BK62" s="35">
        <v>5</v>
      </c>
      <c r="BL62" s="35">
        <v>3</v>
      </c>
      <c r="BM62" s="25">
        <v>3.6666666666666665</v>
      </c>
      <c r="BN62" s="26">
        <v>1.154700538379251</v>
      </c>
      <c r="BO62" s="26">
        <v>0.66666666666666641</v>
      </c>
      <c r="BP62" s="18">
        <v>40.233333333333334</v>
      </c>
      <c r="BQ62" s="20">
        <v>45.1</v>
      </c>
      <c r="BR62" s="20">
        <v>38.366666666666667</v>
      </c>
      <c r="BS62" s="20">
        <v>41.233333333333341</v>
      </c>
      <c r="BT62" s="20">
        <v>3.4762687531956513</v>
      </c>
      <c r="BU62" s="20">
        <v>2.0070247004329942</v>
      </c>
      <c r="BV62" s="39">
        <v>5</v>
      </c>
      <c r="BW62" s="47">
        <v>5</v>
      </c>
      <c r="BX62" s="23">
        <v>4</v>
      </c>
      <c r="BY62" s="23">
        <v>4</v>
      </c>
      <c r="BZ62" s="23">
        <v>3</v>
      </c>
      <c r="CA62" s="32">
        <v>3.6666666666666665</v>
      </c>
      <c r="CB62" s="32">
        <v>0.33333333333333276</v>
      </c>
      <c r="CC62" s="23">
        <v>4</v>
      </c>
      <c r="CD62" s="23">
        <v>4</v>
      </c>
      <c r="CE62" s="23">
        <v>4</v>
      </c>
      <c r="CF62" s="32">
        <v>4</v>
      </c>
      <c r="CG62" s="32">
        <v>0</v>
      </c>
    </row>
    <row r="63" spans="1:85" s="46" customFormat="1" x14ac:dyDescent="0.25">
      <c r="A63" s="43">
        <v>58</v>
      </c>
      <c r="B63" s="35">
        <v>303151</v>
      </c>
      <c r="C63" s="21">
        <v>128</v>
      </c>
      <c r="D63" s="30" t="s">
        <v>73</v>
      </c>
      <c r="E63" s="30">
        <v>138</v>
      </c>
      <c r="F63" s="30">
        <v>142</v>
      </c>
      <c r="G63" s="17">
        <v>140</v>
      </c>
      <c r="H63" s="18">
        <v>2.8284271247461903</v>
      </c>
      <c r="I63" s="18">
        <v>2</v>
      </c>
      <c r="J63" s="19" t="s">
        <v>73</v>
      </c>
      <c r="K63" s="19">
        <v>10</v>
      </c>
      <c r="L63" s="19">
        <v>14</v>
      </c>
      <c r="M63" s="17">
        <v>12</v>
      </c>
      <c r="N63" s="18">
        <v>2.8284271247461903</v>
      </c>
      <c r="O63" s="18">
        <v>2</v>
      </c>
      <c r="P63" s="35">
        <v>232</v>
      </c>
      <c r="Q63" s="35">
        <v>236</v>
      </c>
      <c r="R63" s="35">
        <v>4</v>
      </c>
      <c r="S63" s="17">
        <v>243</v>
      </c>
      <c r="T63" s="17">
        <v>238.33333333333334</v>
      </c>
      <c r="U63" s="17">
        <v>243.33333333333334</v>
      </c>
      <c r="V63" s="17">
        <v>241.55555555555557</v>
      </c>
      <c r="W63" s="44">
        <v>2.7954990278686918</v>
      </c>
      <c r="X63" s="44">
        <v>1.6139821162593264</v>
      </c>
      <c r="Y63" s="17">
        <v>115</v>
      </c>
      <c r="Z63" s="17">
        <v>110.33333333333334</v>
      </c>
      <c r="AA63" s="17">
        <v>115.33333333333334</v>
      </c>
      <c r="AB63" s="17">
        <v>113.55555555555556</v>
      </c>
      <c r="AC63" s="18">
        <v>2.7954990278686918</v>
      </c>
      <c r="AD63" s="18">
        <v>1.6139821162593264</v>
      </c>
      <c r="AE63" s="22">
        <v>26</v>
      </c>
      <c r="AF63" s="31" t="s">
        <v>73</v>
      </c>
      <c r="AG63" s="23" t="s">
        <v>73</v>
      </c>
      <c r="AH63" s="23" t="s">
        <v>73</v>
      </c>
      <c r="AI63" s="31" t="s">
        <v>73</v>
      </c>
      <c r="AJ63" s="31" t="s">
        <v>73</v>
      </c>
      <c r="AK63" s="31" t="s">
        <v>73</v>
      </c>
      <c r="AL63" s="31" t="s">
        <v>73</v>
      </c>
      <c r="AM63" s="24" t="s">
        <v>73</v>
      </c>
      <c r="AN63" s="24" t="s">
        <v>73</v>
      </c>
      <c r="AO63" s="25" t="s">
        <v>73</v>
      </c>
      <c r="AP63" s="23" t="s">
        <v>73</v>
      </c>
      <c r="AQ63" s="32" t="s">
        <v>73</v>
      </c>
      <c r="AR63" s="44">
        <v>72.3</v>
      </c>
      <c r="AS63" s="45">
        <v>88</v>
      </c>
      <c r="AT63" s="44">
        <v>80.150000000000006</v>
      </c>
      <c r="AU63" s="44">
        <v>11.101576464628799</v>
      </c>
      <c r="AV63" s="43">
        <v>7.8500000000000014</v>
      </c>
      <c r="AW63" s="24">
        <v>73.66</v>
      </c>
      <c r="AX63" s="24" t="s">
        <v>73</v>
      </c>
      <c r="AY63" s="24">
        <v>63.5</v>
      </c>
      <c r="AZ63" s="24">
        <v>57.15</v>
      </c>
      <c r="BA63" s="24">
        <v>64.77</v>
      </c>
      <c r="BB63" s="32">
        <v>8.3279469258634791</v>
      </c>
      <c r="BC63" s="32">
        <v>4.8081423994441961</v>
      </c>
      <c r="BD63" s="43">
        <v>3</v>
      </c>
      <c r="BE63" s="43">
        <v>5</v>
      </c>
      <c r="BF63" s="43">
        <v>4</v>
      </c>
      <c r="BG63" s="44">
        <v>1.4142135623730951</v>
      </c>
      <c r="BH63" s="44">
        <v>1</v>
      </c>
      <c r="BI63" s="23">
        <v>8</v>
      </c>
      <c r="BJ63" s="35" t="s">
        <v>73</v>
      </c>
      <c r="BK63" s="35">
        <v>8</v>
      </c>
      <c r="BL63" s="35">
        <v>4</v>
      </c>
      <c r="BM63" s="25">
        <v>6.666666666666667</v>
      </c>
      <c r="BN63" s="26">
        <v>2.309401076758502</v>
      </c>
      <c r="BO63" s="26">
        <v>1.3333333333333328</v>
      </c>
      <c r="BP63" s="18">
        <v>46.783333333333339</v>
      </c>
      <c r="BQ63" s="20">
        <v>44.387499999999989</v>
      </c>
      <c r="BR63" s="20">
        <v>45.716666666666669</v>
      </c>
      <c r="BS63" s="20">
        <v>45.629166666666663</v>
      </c>
      <c r="BT63" s="20">
        <v>1.2003110129369796</v>
      </c>
      <c r="BU63" s="20">
        <v>0.69299988643043764</v>
      </c>
      <c r="BV63" s="39">
        <v>2</v>
      </c>
      <c r="BW63" s="47">
        <v>0</v>
      </c>
      <c r="BX63" s="23">
        <v>2</v>
      </c>
      <c r="BY63" s="23">
        <v>3.5</v>
      </c>
      <c r="BZ63" s="23">
        <v>3.5</v>
      </c>
      <c r="CA63" s="32">
        <v>3</v>
      </c>
      <c r="CB63" s="32">
        <v>0.5</v>
      </c>
      <c r="CC63" s="23">
        <v>4</v>
      </c>
      <c r="CD63" s="23">
        <v>3</v>
      </c>
      <c r="CE63" s="23">
        <v>4</v>
      </c>
      <c r="CF63" s="32">
        <v>3.6666666666666665</v>
      </c>
      <c r="CG63" s="32">
        <v>0.33333333333333276</v>
      </c>
    </row>
    <row r="64" spans="1:85" s="46" customFormat="1" x14ac:dyDescent="0.25">
      <c r="A64" s="43">
        <v>59</v>
      </c>
      <c r="B64" s="35">
        <v>303152</v>
      </c>
      <c r="C64" s="21">
        <v>128</v>
      </c>
      <c r="D64" s="30">
        <v>140</v>
      </c>
      <c r="E64" s="30">
        <v>141</v>
      </c>
      <c r="F64" s="30">
        <v>140</v>
      </c>
      <c r="G64" s="17">
        <v>140.33333333333334</v>
      </c>
      <c r="H64" s="18">
        <v>0.57735026918962584</v>
      </c>
      <c r="I64" s="18">
        <v>0.33333333333333337</v>
      </c>
      <c r="J64" s="19">
        <v>12</v>
      </c>
      <c r="K64" s="19">
        <v>13</v>
      </c>
      <c r="L64" s="19">
        <v>12</v>
      </c>
      <c r="M64" s="17">
        <v>12.333333333333334</v>
      </c>
      <c r="N64" s="18">
        <v>0.57735026918962573</v>
      </c>
      <c r="O64" s="18">
        <v>0.33333333333333331</v>
      </c>
      <c r="P64" s="35">
        <v>232</v>
      </c>
      <c r="Q64" s="35">
        <v>237</v>
      </c>
      <c r="R64" s="35">
        <v>5</v>
      </c>
      <c r="S64" s="17">
        <v>239.33333333333334</v>
      </c>
      <c r="T64" s="17">
        <v>238.33333333333334</v>
      </c>
      <c r="U64" s="17">
        <v>238.33333333333334</v>
      </c>
      <c r="V64" s="17">
        <v>238.66666666666666</v>
      </c>
      <c r="W64" s="44">
        <v>0.57735026918962584</v>
      </c>
      <c r="X64" s="44">
        <v>0.33333333333333337</v>
      </c>
      <c r="Y64" s="17">
        <v>111.33333333333334</v>
      </c>
      <c r="Z64" s="17">
        <v>110.33333333333334</v>
      </c>
      <c r="AA64" s="17">
        <v>110.33333333333334</v>
      </c>
      <c r="AB64" s="17">
        <v>110.66666666666667</v>
      </c>
      <c r="AC64" s="18">
        <v>0.57735026918962573</v>
      </c>
      <c r="AD64" s="18">
        <v>0.33333333333333331</v>
      </c>
      <c r="AE64" s="22">
        <v>26</v>
      </c>
      <c r="AF64" s="31" t="s">
        <v>73</v>
      </c>
      <c r="AG64" s="23" t="s">
        <v>73</v>
      </c>
      <c r="AH64" s="23" t="s">
        <v>73</v>
      </c>
      <c r="AI64" s="31" t="s">
        <v>73</v>
      </c>
      <c r="AJ64" s="31" t="s">
        <v>73</v>
      </c>
      <c r="AK64" s="31" t="s">
        <v>73</v>
      </c>
      <c r="AL64" s="31" t="s">
        <v>73</v>
      </c>
      <c r="AM64" s="24" t="s">
        <v>73</v>
      </c>
      <c r="AN64" s="24" t="s">
        <v>73</v>
      </c>
      <c r="AO64" s="25" t="s">
        <v>73</v>
      </c>
      <c r="AP64" s="23" t="s">
        <v>73</v>
      </c>
      <c r="AQ64" s="32" t="s">
        <v>73</v>
      </c>
      <c r="AR64" s="44">
        <v>112.7</v>
      </c>
      <c r="AS64" s="45">
        <v>148</v>
      </c>
      <c r="AT64" s="44">
        <v>130.35</v>
      </c>
      <c r="AU64" s="44">
        <v>24.960869375885238</v>
      </c>
      <c r="AV64" s="43">
        <v>17.650000000000077</v>
      </c>
      <c r="AW64" s="24">
        <v>149.86000000000001</v>
      </c>
      <c r="AX64" s="24" t="s">
        <v>73</v>
      </c>
      <c r="AY64" s="24">
        <v>118.11</v>
      </c>
      <c r="AZ64" s="24">
        <v>119.38</v>
      </c>
      <c r="BA64" s="24">
        <v>129.11666666666667</v>
      </c>
      <c r="BB64" s="32">
        <v>17.975473104575798</v>
      </c>
      <c r="BC64" s="32">
        <v>10.378144235737716</v>
      </c>
      <c r="BD64" s="43">
        <v>1</v>
      </c>
      <c r="BE64" s="43">
        <v>5</v>
      </c>
      <c r="BF64" s="43">
        <v>3</v>
      </c>
      <c r="BG64" s="44">
        <v>2.8284271247461903</v>
      </c>
      <c r="BH64" s="44">
        <v>2</v>
      </c>
      <c r="BI64" s="23">
        <v>4</v>
      </c>
      <c r="BJ64" s="35" t="s">
        <v>73</v>
      </c>
      <c r="BK64" s="35">
        <v>2</v>
      </c>
      <c r="BL64" s="35">
        <v>2</v>
      </c>
      <c r="BM64" s="25">
        <v>2.6666666666666665</v>
      </c>
      <c r="BN64" s="26">
        <v>1.1547005383792517</v>
      </c>
      <c r="BO64" s="26">
        <v>0.66666666666666674</v>
      </c>
      <c r="BP64" s="18">
        <v>38.199999999999996</v>
      </c>
      <c r="BQ64" s="20">
        <v>36.087499999999999</v>
      </c>
      <c r="BR64" s="20">
        <v>38.433333333333337</v>
      </c>
      <c r="BS64" s="20">
        <v>37.573611111111113</v>
      </c>
      <c r="BT64" s="20">
        <v>1.2922870374019233</v>
      </c>
      <c r="BU64" s="20">
        <v>0.74610226891426445</v>
      </c>
      <c r="BV64" s="39">
        <v>2</v>
      </c>
      <c r="BW64" s="47">
        <v>0</v>
      </c>
      <c r="BX64" s="23">
        <v>2.5</v>
      </c>
      <c r="BY64" s="23">
        <v>2.5</v>
      </c>
      <c r="BZ64" s="23">
        <v>2.5</v>
      </c>
      <c r="CA64" s="32">
        <v>2.5</v>
      </c>
      <c r="CB64" s="32">
        <v>0</v>
      </c>
      <c r="CC64" s="23">
        <v>5</v>
      </c>
      <c r="CD64" s="23">
        <v>3</v>
      </c>
      <c r="CE64" s="23">
        <v>4</v>
      </c>
      <c r="CF64" s="32">
        <v>4</v>
      </c>
      <c r="CG64" s="32">
        <v>0.57735026918962584</v>
      </c>
    </row>
    <row r="65" spans="1:85" s="46" customFormat="1" x14ac:dyDescent="0.25">
      <c r="A65" s="43">
        <v>60</v>
      </c>
      <c r="B65" s="35">
        <v>303153</v>
      </c>
      <c r="C65" s="21">
        <v>128</v>
      </c>
      <c r="D65" s="30">
        <v>140</v>
      </c>
      <c r="E65" s="30">
        <v>140</v>
      </c>
      <c r="F65" s="30">
        <v>140</v>
      </c>
      <c r="G65" s="17">
        <v>140</v>
      </c>
      <c r="H65" s="18">
        <v>0</v>
      </c>
      <c r="I65" s="18">
        <v>0</v>
      </c>
      <c r="J65" s="19">
        <v>12</v>
      </c>
      <c r="K65" s="19">
        <v>12</v>
      </c>
      <c r="L65" s="19">
        <v>12</v>
      </c>
      <c r="M65" s="17">
        <v>12</v>
      </c>
      <c r="N65" s="18">
        <v>0</v>
      </c>
      <c r="O65" s="18">
        <v>0</v>
      </c>
      <c r="P65" s="35">
        <v>232</v>
      </c>
      <c r="Q65" s="35">
        <v>236</v>
      </c>
      <c r="R65" s="35">
        <v>4</v>
      </c>
      <c r="S65" s="17">
        <v>237</v>
      </c>
      <c r="T65" s="17">
        <v>238</v>
      </c>
      <c r="U65" s="17">
        <v>238.33333333333334</v>
      </c>
      <c r="V65" s="17">
        <v>237.7777777777778</v>
      </c>
      <c r="W65" s="44">
        <v>0.69388866648871472</v>
      </c>
      <c r="X65" s="44">
        <v>0.40061680838488994</v>
      </c>
      <c r="Y65" s="17">
        <v>109</v>
      </c>
      <c r="Z65" s="17">
        <v>110</v>
      </c>
      <c r="AA65" s="17">
        <v>110.33333333333334</v>
      </c>
      <c r="AB65" s="17">
        <v>109.77777777777779</v>
      </c>
      <c r="AC65" s="18">
        <v>0.69388866648871472</v>
      </c>
      <c r="AD65" s="18">
        <v>0.40061680838488994</v>
      </c>
      <c r="AE65" s="22">
        <v>26</v>
      </c>
      <c r="AF65" s="17">
        <v>128</v>
      </c>
      <c r="AG65" s="17">
        <v>132</v>
      </c>
      <c r="AH65" s="17">
        <v>132</v>
      </c>
      <c r="AI65" s="17">
        <v>130.66666666666666</v>
      </c>
      <c r="AJ65" s="17">
        <v>2.3094010767585034</v>
      </c>
      <c r="AK65" s="17">
        <v>1.3333333333333335</v>
      </c>
      <c r="AL65" s="17">
        <v>102</v>
      </c>
      <c r="AM65" s="24">
        <v>106</v>
      </c>
      <c r="AN65" s="24">
        <v>106</v>
      </c>
      <c r="AO65" s="25">
        <v>104.66666666666667</v>
      </c>
      <c r="AP65" s="26">
        <v>2.3094010767585034</v>
      </c>
      <c r="AQ65" s="26">
        <v>1.3333333333333335</v>
      </c>
      <c r="AR65" s="44">
        <v>76.900000000000006</v>
      </c>
      <c r="AS65" s="45">
        <v>94.7</v>
      </c>
      <c r="AT65" s="44">
        <v>85.800000000000011</v>
      </c>
      <c r="AU65" s="44">
        <v>12.586500705120404</v>
      </c>
      <c r="AV65" s="43">
        <v>8.8999999999998991</v>
      </c>
      <c r="AW65" s="24">
        <v>88.9</v>
      </c>
      <c r="AX65" s="24" t="s">
        <v>73</v>
      </c>
      <c r="AY65" s="24">
        <v>72.39</v>
      </c>
      <c r="AZ65" s="24">
        <v>63.5</v>
      </c>
      <c r="BA65" s="24">
        <v>74.930000000000007</v>
      </c>
      <c r="BB65" s="32">
        <v>12.889092287667092</v>
      </c>
      <c r="BC65" s="32">
        <v>7.441520901894525</v>
      </c>
      <c r="BD65" s="43">
        <v>1</v>
      </c>
      <c r="BE65" s="43">
        <v>5</v>
      </c>
      <c r="BF65" s="43">
        <v>3</v>
      </c>
      <c r="BG65" s="44">
        <v>2.8284271247461903</v>
      </c>
      <c r="BH65" s="44">
        <v>2</v>
      </c>
      <c r="BI65" s="23">
        <v>4</v>
      </c>
      <c r="BJ65" s="35" t="s">
        <v>73</v>
      </c>
      <c r="BK65" s="35">
        <v>11</v>
      </c>
      <c r="BL65" s="35">
        <v>4</v>
      </c>
      <c r="BM65" s="25">
        <v>6.333333333333333</v>
      </c>
      <c r="BN65" s="26">
        <v>4.0414518843273806</v>
      </c>
      <c r="BO65" s="26">
        <v>2.3333333333333335</v>
      </c>
      <c r="BP65" s="18">
        <v>43.566666666666663</v>
      </c>
      <c r="BQ65" s="20">
        <v>46.383333333333333</v>
      </c>
      <c r="BR65" s="20">
        <v>45.35</v>
      </c>
      <c r="BS65" s="20">
        <v>45.099999999999994</v>
      </c>
      <c r="BT65" s="20">
        <v>1.4248781624327687</v>
      </c>
      <c r="BU65" s="20">
        <v>0.82265379064297839</v>
      </c>
      <c r="BV65" s="39">
        <v>4</v>
      </c>
      <c r="BW65" s="47">
        <v>5</v>
      </c>
      <c r="BX65" s="23">
        <v>4</v>
      </c>
      <c r="BY65" s="23">
        <v>3.5</v>
      </c>
      <c r="BZ65" s="23">
        <v>6</v>
      </c>
      <c r="CA65" s="32">
        <v>4.5</v>
      </c>
      <c r="CB65" s="32">
        <v>0.76376261582597338</v>
      </c>
      <c r="CC65" s="23">
        <v>4</v>
      </c>
      <c r="CD65" s="23">
        <v>4</v>
      </c>
      <c r="CE65" s="23">
        <v>3</v>
      </c>
      <c r="CF65" s="32">
        <v>3.6666666666666665</v>
      </c>
      <c r="CG65" s="32">
        <v>0.33333333333333276</v>
      </c>
    </row>
    <row r="66" spans="1:85" s="46" customFormat="1" x14ac:dyDescent="0.25">
      <c r="A66" s="43">
        <v>61</v>
      </c>
      <c r="B66" s="35">
        <v>303154</v>
      </c>
      <c r="C66" s="21">
        <v>128</v>
      </c>
      <c r="D66" s="30">
        <v>141</v>
      </c>
      <c r="E66" s="29">
        <v>138</v>
      </c>
      <c r="F66" s="30">
        <v>140</v>
      </c>
      <c r="G66" s="17">
        <v>139.66666666666666</v>
      </c>
      <c r="H66" s="18">
        <v>1.5275252316519468</v>
      </c>
      <c r="I66" s="18">
        <v>0.88191710368819698</v>
      </c>
      <c r="J66" s="19">
        <v>13</v>
      </c>
      <c r="K66" s="19">
        <v>10</v>
      </c>
      <c r="L66" s="19">
        <v>12</v>
      </c>
      <c r="M66" s="17">
        <v>11.666666666666666</v>
      </c>
      <c r="N66" s="18">
        <v>1.5275252316519499</v>
      </c>
      <c r="O66" s="18">
        <v>0.88191710368819876</v>
      </c>
      <c r="P66" s="35">
        <v>232</v>
      </c>
      <c r="Q66" s="35">
        <v>236</v>
      </c>
      <c r="R66" s="35">
        <v>4</v>
      </c>
      <c r="S66" s="17">
        <v>229</v>
      </c>
      <c r="T66" s="17">
        <v>227.33333333333334</v>
      </c>
      <c r="U66" s="17">
        <v>235.33333333333334</v>
      </c>
      <c r="V66" s="17">
        <v>230.55555555555557</v>
      </c>
      <c r="W66" s="44">
        <v>4.2207599807161307</v>
      </c>
      <c r="X66" s="44">
        <v>2.4368569110512577</v>
      </c>
      <c r="Y66" s="17">
        <v>101</v>
      </c>
      <c r="Z66" s="17">
        <v>99.333333333333343</v>
      </c>
      <c r="AA66" s="17">
        <v>107.33333333333334</v>
      </c>
      <c r="AB66" s="17">
        <v>102.55555555555556</v>
      </c>
      <c r="AC66" s="18">
        <v>4.2207599807161307</v>
      </c>
      <c r="AD66" s="18">
        <v>2.4368569110512577</v>
      </c>
      <c r="AE66" s="22">
        <v>26</v>
      </c>
      <c r="AF66" s="17">
        <v>135</v>
      </c>
      <c r="AG66" s="17">
        <v>135</v>
      </c>
      <c r="AH66" s="17">
        <v>135</v>
      </c>
      <c r="AI66" s="17">
        <v>135</v>
      </c>
      <c r="AJ66" s="17">
        <v>0</v>
      </c>
      <c r="AK66" s="17">
        <v>0</v>
      </c>
      <c r="AL66" s="17">
        <v>109</v>
      </c>
      <c r="AM66" s="24">
        <v>109</v>
      </c>
      <c r="AN66" s="24">
        <v>109</v>
      </c>
      <c r="AO66" s="25">
        <v>109</v>
      </c>
      <c r="AP66" s="26">
        <v>0</v>
      </c>
      <c r="AQ66" s="26">
        <v>0</v>
      </c>
      <c r="AR66" s="44">
        <v>82.9</v>
      </c>
      <c r="AS66" s="45">
        <v>99.3</v>
      </c>
      <c r="AT66" s="44">
        <v>91.1</v>
      </c>
      <c r="AU66" s="44">
        <v>11.596551211459373</v>
      </c>
      <c r="AV66" s="43">
        <v>8.199999999999994</v>
      </c>
      <c r="AW66" s="24">
        <v>87.63</v>
      </c>
      <c r="AX66" s="24">
        <v>78.739999999999995</v>
      </c>
      <c r="AY66" s="24">
        <v>71.12</v>
      </c>
      <c r="AZ66" s="24">
        <v>66.040000000000006</v>
      </c>
      <c r="BA66" s="24">
        <v>75.882500000000007</v>
      </c>
      <c r="BB66" s="32">
        <v>9.4114340919259316</v>
      </c>
      <c r="BC66" s="32">
        <v>4.7057170459629658</v>
      </c>
      <c r="BD66" s="43">
        <v>1</v>
      </c>
      <c r="BE66" s="43">
        <v>5</v>
      </c>
      <c r="BF66" s="43">
        <v>3</v>
      </c>
      <c r="BG66" s="44">
        <v>2.8284271247461903</v>
      </c>
      <c r="BH66" s="44">
        <v>2</v>
      </c>
      <c r="BI66" s="23">
        <v>6</v>
      </c>
      <c r="BJ66" s="35">
        <v>9</v>
      </c>
      <c r="BK66" s="35">
        <v>8</v>
      </c>
      <c r="BL66" s="35">
        <v>2</v>
      </c>
      <c r="BM66" s="25">
        <v>6.25</v>
      </c>
      <c r="BN66" s="26">
        <v>3.0956959368344519</v>
      </c>
      <c r="BO66" s="26">
        <v>1.5478479684172259</v>
      </c>
      <c r="BP66" s="18">
        <v>47.283333333333331</v>
      </c>
      <c r="BQ66" s="20">
        <v>45.366666666666667</v>
      </c>
      <c r="BR66" s="20">
        <v>46.833333333333321</v>
      </c>
      <c r="BS66" s="20">
        <v>46.49444444444444</v>
      </c>
      <c r="BT66" s="20">
        <v>1.0022659512509795</v>
      </c>
      <c r="BU66" s="20">
        <v>0.57865851675434943</v>
      </c>
      <c r="BV66" s="39">
        <v>5</v>
      </c>
      <c r="BW66" s="47">
        <v>5</v>
      </c>
      <c r="BX66" s="23">
        <v>7</v>
      </c>
      <c r="BY66" s="23">
        <v>2.5</v>
      </c>
      <c r="BZ66" s="23">
        <v>4</v>
      </c>
      <c r="CA66" s="32">
        <v>4.5</v>
      </c>
      <c r="CB66" s="32">
        <v>1.3228756555322954</v>
      </c>
      <c r="CC66" s="23">
        <v>4</v>
      </c>
      <c r="CD66" s="23">
        <v>4</v>
      </c>
      <c r="CE66" s="23">
        <v>3</v>
      </c>
      <c r="CF66" s="32">
        <v>3.6666666666666665</v>
      </c>
      <c r="CG66" s="32">
        <v>0.33333333333333276</v>
      </c>
    </row>
    <row r="67" spans="1:85" s="46" customFormat="1" x14ac:dyDescent="0.25">
      <c r="A67" s="43">
        <v>62</v>
      </c>
      <c r="B67" s="35">
        <v>303155</v>
      </c>
      <c r="C67" s="21">
        <v>128</v>
      </c>
      <c r="D67" s="30">
        <v>140</v>
      </c>
      <c r="E67" s="30">
        <v>138</v>
      </c>
      <c r="F67" s="30">
        <v>138</v>
      </c>
      <c r="G67" s="17">
        <v>138.66666666666666</v>
      </c>
      <c r="H67" s="18">
        <v>1.1547005383792515</v>
      </c>
      <c r="I67" s="18">
        <v>0.66666666666666663</v>
      </c>
      <c r="J67" s="19">
        <v>12</v>
      </c>
      <c r="K67" s="19">
        <v>10</v>
      </c>
      <c r="L67" s="19">
        <v>10</v>
      </c>
      <c r="M67" s="17">
        <v>10.666666666666666</v>
      </c>
      <c r="N67" s="18">
        <v>1.1547005383792517</v>
      </c>
      <c r="O67" s="18">
        <v>0.66666666666666674</v>
      </c>
      <c r="P67" s="35">
        <v>232</v>
      </c>
      <c r="Q67" s="35">
        <v>236</v>
      </c>
      <c r="R67" s="35">
        <v>4</v>
      </c>
      <c r="S67" s="17">
        <v>238</v>
      </c>
      <c r="T67" s="17">
        <v>236</v>
      </c>
      <c r="U67" s="17">
        <v>236.66666666666666</v>
      </c>
      <c r="V67" s="17">
        <v>236.88888888888889</v>
      </c>
      <c r="W67" s="44">
        <v>1.0183501544346323</v>
      </c>
      <c r="X67" s="44">
        <v>0.58794473579213191</v>
      </c>
      <c r="Y67" s="17">
        <v>110</v>
      </c>
      <c r="Z67" s="17">
        <v>108</v>
      </c>
      <c r="AA67" s="17">
        <v>108.66666666666666</v>
      </c>
      <c r="AB67" s="17">
        <v>108.88888888888887</v>
      </c>
      <c r="AC67" s="18">
        <v>1.0183501544346323</v>
      </c>
      <c r="AD67" s="18">
        <v>0.58794473579213191</v>
      </c>
      <c r="AE67" s="22">
        <v>26</v>
      </c>
      <c r="AF67" s="31" t="s">
        <v>73</v>
      </c>
      <c r="AG67" s="23" t="s">
        <v>73</v>
      </c>
      <c r="AH67" s="21">
        <v>147</v>
      </c>
      <c r="AI67" s="17">
        <v>147</v>
      </c>
      <c r="AJ67" s="31" t="s">
        <v>73</v>
      </c>
      <c r="AK67" s="31" t="s">
        <v>73</v>
      </c>
      <c r="AL67" s="31" t="s">
        <v>73</v>
      </c>
      <c r="AM67" s="24" t="s">
        <v>73</v>
      </c>
      <c r="AN67" s="24">
        <v>121</v>
      </c>
      <c r="AO67" s="25">
        <v>121</v>
      </c>
      <c r="AP67" s="26" t="s">
        <v>73</v>
      </c>
      <c r="AQ67" s="32" t="s">
        <v>73</v>
      </c>
      <c r="AR67" s="44">
        <v>117.8</v>
      </c>
      <c r="AS67" s="45">
        <v>160</v>
      </c>
      <c r="AT67" s="44">
        <v>138.9</v>
      </c>
      <c r="AU67" s="44">
        <v>29.839906166072154</v>
      </c>
      <c r="AV67" s="43">
        <v>21.099999999999891</v>
      </c>
      <c r="AW67" s="24">
        <v>152.4</v>
      </c>
      <c r="AX67" s="24" t="s">
        <v>73</v>
      </c>
      <c r="AY67" s="24">
        <v>128.905</v>
      </c>
      <c r="AZ67" s="24">
        <v>121.92</v>
      </c>
      <c r="BA67" s="24">
        <v>134.40833333333333</v>
      </c>
      <c r="BB67" s="32">
        <v>15.967861733285813</v>
      </c>
      <c r="BC67" s="32">
        <v>9.2190492700952884</v>
      </c>
      <c r="BD67" s="43">
        <v>1</v>
      </c>
      <c r="BE67" s="43">
        <v>3</v>
      </c>
      <c r="BF67" s="43">
        <v>2</v>
      </c>
      <c r="BG67" s="44">
        <v>1.4142135623730951</v>
      </c>
      <c r="BH67" s="44">
        <v>1</v>
      </c>
      <c r="BI67" s="23">
        <v>4</v>
      </c>
      <c r="BJ67" s="35" t="s">
        <v>73</v>
      </c>
      <c r="BK67" s="35">
        <v>11</v>
      </c>
      <c r="BL67" s="35">
        <v>4</v>
      </c>
      <c r="BM67" s="25">
        <v>6.333333333333333</v>
      </c>
      <c r="BN67" s="26">
        <v>4.0414518843273806</v>
      </c>
      <c r="BO67" s="26">
        <v>2.3333333333333335</v>
      </c>
      <c r="BP67" s="18">
        <v>37.450000000000003</v>
      </c>
      <c r="BQ67" s="20">
        <v>37.450000000000003</v>
      </c>
      <c r="BR67" s="20">
        <v>37</v>
      </c>
      <c r="BS67" s="20">
        <v>37.300000000000004</v>
      </c>
      <c r="BT67" s="20">
        <v>0.25980762113533323</v>
      </c>
      <c r="BU67" s="20">
        <v>0.15000000000000097</v>
      </c>
      <c r="BV67" s="39">
        <v>3</v>
      </c>
      <c r="BW67" s="47">
        <v>3</v>
      </c>
      <c r="BX67" s="23">
        <v>2.5</v>
      </c>
      <c r="BY67" s="23" t="s">
        <v>73</v>
      </c>
      <c r="BZ67" s="23">
        <v>3.5</v>
      </c>
      <c r="CA67" s="32">
        <v>3</v>
      </c>
      <c r="CB67" s="32">
        <v>0.5</v>
      </c>
      <c r="CC67" s="23">
        <v>5</v>
      </c>
      <c r="CD67" s="23">
        <v>4</v>
      </c>
      <c r="CE67" s="23">
        <v>3</v>
      </c>
      <c r="CF67" s="32">
        <v>4</v>
      </c>
      <c r="CG67" s="32">
        <v>0.57735026918962584</v>
      </c>
    </row>
    <row r="68" spans="1:85" s="46" customFormat="1" x14ac:dyDescent="0.25">
      <c r="A68" s="43">
        <v>63</v>
      </c>
      <c r="B68" s="35">
        <v>303156</v>
      </c>
      <c r="C68" s="21">
        <v>128</v>
      </c>
      <c r="D68" s="30">
        <v>138</v>
      </c>
      <c r="E68" s="29">
        <v>140</v>
      </c>
      <c r="F68" s="30">
        <v>138</v>
      </c>
      <c r="G68" s="17">
        <v>138.66666666666666</v>
      </c>
      <c r="H68" s="18">
        <v>1.1547005383792515</v>
      </c>
      <c r="I68" s="18">
        <v>0.66666666666666663</v>
      </c>
      <c r="J68" s="19">
        <v>10</v>
      </c>
      <c r="K68" s="19">
        <v>12</v>
      </c>
      <c r="L68" s="19">
        <v>10</v>
      </c>
      <c r="M68" s="17">
        <v>10.666666666666666</v>
      </c>
      <c r="N68" s="18">
        <v>1.1547005383792517</v>
      </c>
      <c r="O68" s="18">
        <v>0.66666666666666674</v>
      </c>
      <c r="P68" s="35">
        <v>232</v>
      </c>
      <c r="Q68" s="35">
        <v>236</v>
      </c>
      <c r="R68" s="35">
        <v>4</v>
      </c>
      <c r="S68" s="17">
        <v>223.66666666666666</v>
      </c>
      <c r="T68" s="17">
        <v>224.66666666666666</v>
      </c>
      <c r="U68" s="17">
        <v>205</v>
      </c>
      <c r="V68" s="17">
        <v>217.77777777777774</v>
      </c>
      <c r="W68" s="44">
        <v>11.077170383437441</v>
      </c>
      <c r="X68" s="44">
        <v>6.3954073027369569</v>
      </c>
      <c r="Y68" s="17">
        <v>95.666666666666657</v>
      </c>
      <c r="Z68" s="17">
        <v>96.666666666666657</v>
      </c>
      <c r="AA68" s="17">
        <v>77</v>
      </c>
      <c r="AB68" s="17">
        <v>89.777777777777771</v>
      </c>
      <c r="AC68" s="18">
        <v>11.077170383437476</v>
      </c>
      <c r="AD68" s="18">
        <v>6.3954073027369773</v>
      </c>
      <c r="AE68" s="22">
        <v>26</v>
      </c>
      <c r="AF68" s="21">
        <v>125</v>
      </c>
      <c r="AG68" s="23">
        <v>110</v>
      </c>
      <c r="AH68" s="17">
        <v>117</v>
      </c>
      <c r="AI68" s="17">
        <v>117.33333333333333</v>
      </c>
      <c r="AJ68" s="17">
        <v>7.5055534994651349</v>
      </c>
      <c r="AK68" s="17">
        <v>4.3333333333333339</v>
      </c>
      <c r="AL68" s="17">
        <v>99</v>
      </c>
      <c r="AM68" s="24">
        <v>84</v>
      </c>
      <c r="AN68" s="24">
        <v>91</v>
      </c>
      <c r="AO68" s="25">
        <v>91.333333333333329</v>
      </c>
      <c r="AP68" s="26">
        <v>7.5055534994651349</v>
      </c>
      <c r="AQ68" s="26">
        <v>4.3333333333333339</v>
      </c>
      <c r="AR68" s="44">
        <v>111.5</v>
      </c>
      <c r="AS68" s="45">
        <v>138</v>
      </c>
      <c r="AT68" s="44">
        <v>124.75</v>
      </c>
      <c r="AU68" s="44">
        <v>18.738329701443508</v>
      </c>
      <c r="AV68" s="43">
        <v>13.249999999999998</v>
      </c>
      <c r="AW68" s="24">
        <v>137.16</v>
      </c>
      <c r="AX68" s="24">
        <v>127</v>
      </c>
      <c r="AY68" s="24">
        <v>129.54</v>
      </c>
      <c r="AZ68" s="24">
        <v>88.9</v>
      </c>
      <c r="BA68" s="24">
        <v>120.64999999999998</v>
      </c>
      <c r="BB68" s="32">
        <v>21.602447392213168</v>
      </c>
      <c r="BC68" s="32">
        <v>10.801223696106584</v>
      </c>
      <c r="BD68" s="43">
        <v>1</v>
      </c>
      <c r="BE68" s="43">
        <v>5</v>
      </c>
      <c r="BF68" s="43">
        <v>3</v>
      </c>
      <c r="BG68" s="44">
        <v>2.8284271247461903</v>
      </c>
      <c r="BH68" s="44">
        <v>2</v>
      </c>
      <c r="BI68" s="23">
        <v>3</v>
      </c>
      <c r="BJ68" s="35">
        <v>4</v>
      </c>
      <c r="BK68" s="35">
        <v>4</v>
      </c>
      <c r="BL68" s="35">
        <v>3</v>
      </c>
      <c r="BM68" s="25">
        <v>3.5</v>
      </c>
      <c r="BN68" s="26">
        <v>0.57735026918962573</v>
      </c>
      <c r="BO68" s="26">
        <v>0.28867513459481287</v>
      </c>
      <c r="BP68" s="18">
        <v>37.783333333333339</v>
      </c>
      <c r="BQ68" s="20">
        <v>39.133333333333333</v>
      </c>
      <c r="BR68" s="20">
        <v>46.483333333333327</v>
      </c>
      <c r="BS68" s="20">
        <v>41.133333333333333</v>
      </c>
      <c r="BT68" s="20">
        <v>4.6821469434437821</v>
      </c>
      <c r="BU68" s="20">
        <v>2.7032387981826513</v>
      </c>
      <c r="BV68" s="39">
        <v>1</v>
      </c>
      <c r="BW68" s="47">
        <v>1</v>
      </c>
      <c r="BX68" s="23">
        <v>2</v>
      </c>
      <c r="BY68" s="23">
        <v>3.5</v>
      </c>
      <c r="BZ68" s="23">
        <v>4</v>
      </c>
      <c r="CA68" s="32">
        <v>3.1666666666666665</v>
      </c>
      <c r="CB68" s="32">
        <v>0.60092521257733178</v>
      </c>
      <c r="CC68" s="23">
        <v>5</v>
      </c>
      <c r="CD68" s="23">
        <v>3</v>
      </c>
      <c r="CE68" s="23">
        <v>3</v>
      </c>
      <c r="CF68" s="32">
        <v>3.6666666666666665</v>
      </c>
      <c r="CG68" s="32">
        <v>0.66666666666666641</v>
      </c>
    </row>
    <row r="69" spans="1:85" s="46" customFormat="1" x14ac:dyDescent="0.25">
      <c r="A69" s="43">
        <v>64</v>
      </c>
      <c r="B69" s="35">
        <v>303157</v>
      </c>
      <c r="C69" s="21">
        <v>128</v>
      </c>
      <c r="D69" s="30">
        <v>140</v>
      </c>
      <c r="E69" s="30">
        <v>138</v>
      </c>
      <c r="F69" s="30">
        <v>138</v>
      </c>
      <c r="G69" s="17">
        <v>138.66666666666666</v>
      </c>
      <c r="H69" s="18">
        <v>1.1547005383792515</v>
      </c>
      <c r="I69" s="18">
        <v>0.66666666666666663</v>
      </c>
      <c r="J69" s="19">
        <v>12</v>
      </c>
      <c r="K69" s="19">
        <v>10</v>
      </c>
      <c r="L69" s="19">
        <v>10</v>
      </c>
      <c r="M69" s="17">
        <v>10.666666666666666</v>
      </c>
      <c r="N69" s="18">
        <v>1.1547005383792517</v>
      </c>
      <c r="O69" s="18">
        <v>0.66666666666666674</v>
      </c>
      <c r="P69" s="35">
        <v>232</v>
      </c>
      <c r="Q69" s="35">
        <v>236</v>
      </c>
      <c r="R69" s="35">
        <v>4</v>
      </c>
      <c r="S69" s="17">
        <v>231</v>
      </c>
      <c r="T69" s="17">
        <v>224</v>
      </c>
      <c r="U69" s="17">
        <v>228.66666666666666</v>
      </c>
      <c r="V69" s="17">
        <v>227.88888888888889</v>
      </c>
      <c r="W69" s="44">
        <v>3.5642255405212078</v>
      </c>
      <c r="X69" s="44">
        <v>2.0578065752724588</v>
      </c>
      <c r="Y69" s="17">
        <v>103</v>
      </c>
      <c r="Z69" s="17">
        <v>96</v>
      </c>
      <c r="AA69" s="17">
        <v>100.66666666666666</v>
      </c>
      <c r="AB69" s="17">
        <v>99.888888888888872</v>
      </c>
      <c r="AC69" s="18">
        <v>3.5642255405212078</v>
      </c>
      <c r="AD69" s="18">
        <v>2.0578065752724588</v>
      </c>
      <c r="AE69" s="22">
        <v>26</v>
      </c>
      <c r="AF69" s="17">
        <v>125</v>
      </c>
      <c r="AG69" s="23">
        <v>110</v>
      </c>
      <c r="AH69" s="17">
        <v>98</v>
      </c>
      <c r="AI69" s="17">
        <v>111</v>
      </c>
      <c r="AJ69" s="17">
        <v>13.527749258468683</v>
      </c>
      <c r="AK69" s="17">
        <v>7.8102496759066549</v>
      </c>
      <c r="AL69" s="17">
        <v>99</v>
      </c>
      <c r="AM69" s="24">
        <v>84</v>
      </c>
      <c r="AN69" s="24">
        <v>72</v>
      </c>
      <c r="AO69" s="25">
        <v>85</v>
      </c>
      <c r="AP69" s="26">
        <v>13.527749258468683</v>
      </c>
      <c r="AQ69" s="26">
        <v>7.8102496759066549</v>
      </c>
      <c r="AR69" s="44">
        <v>107.7</v>
      </c>
      <c r="AS69" s="45">
        <v>144.69999999999999</v>
      </c>
      <c r="AT69" s="44">
        <v>126.19999999999999</v>
      </c>
      <c r="AU69" s="44">
        <v>26.162950903902328</v>
      </c>
      <c r="AV69" s="43">
        <v>18.500000000000046</v>
      </c>
      <c r="AW69" s="24">
        <v>109.22</v>
      </c>
      <c r="AX69" s="24">
        <v>101.6</v>
      </c>
      <c r="AY69" s="24">
        <v>101.6</v>
      </c>
      <c r="AZ69" s="24">
        <v>91.44</v>
      </c>
      <c r="BA69" s="24">
        <v>100.96499999999999</v>
      </c>
      <c r="BB69" s="32">
        <v>7.2955945611032957</v>
      </c>
      <c r="BC69" s="32">
        <v>3.6477972805516479</v>
      </c>
      <c r="BD69" s="43">
        <v>3</v>
      </c>
      <c r="BE69" s="43" t="s">
        <v>73</v>
      </c>
      <c r="BF69" s="43">
        <v>3</v>
      </c>
      <c r="BG69" s="44" t="s">
        <v>73</v>
      </c>
      <c r="BH69" s="39" t="s">
        <v>73</v>
      </c>
      <c r="BI69" s="23">
        <v>3</v>
      </c>
      <c r="BJ69" s="35">
        <v>6</v>
      </c>
      <c r="BK69" s="35">
        <v>6</v>
      </c>
      <c r="BL69" s="35">
        <v>2</v>
      </c>
      <c r="BM69" s="25">
        <v>4.25</v>
      </c>
      <c r="BN69" s="26">
        <v>2.0615528128088303</v>
      </c>
      <c r="BO69" s="26">
        <v>1.0307764064044151</v>
      </c>
      <c r="BP69" s="18">
        <v>36.966666666666661</v>
      </c>
      <c r="BQ69" s="20">
        <v>36.6</v>
      </c>
      <c r="BR69" s="20">
        <v>35.766666666666673</v>
      </c>
      <c r="BS69" s="20">
        <v>36.44444444444445</v>
      </c>
      <c r="BT69" s="20">
        <v>0.614937515645404</v>
      </c>
      <c r="BU69" s="20">
        <v>0.35503434019267371</v>
      </c>
      <c r="BV69" s="39">
        <v>2</v>
      </c>
      <c r="BW69" s="47">
        <v>1</v>
      </c>
      <c r="BX69" s="23">
        <v>2.5</v>
      </c>
      <c r="BY69" s="23">
        <v>2.5</v>
      </c>
      <c r="BZ69" s="23">
        <v>3</v>
      </c>
      <c r="CA69" s="32">
        <v>2.6666666666666665</v>
      </c>
      <c r="CB69" s="32">
        <v>0.16666666666666669</v>
      </c>
      <c r="CC69" s="23">
        <v>4</v>
      </c>
      <c r="CD69" s="23">
        <v>3</v>
      </c>
      <c r="CE69" s="23">
        <v>5</v>
      </c>
      <c r="CF69" s="32">
        <v>4</v>
      </c>
      <c r="CG69" s="32">
        <v>0.57735026918962584</v>
      </c>
    </row>
    <row r="70" spans="1:85" s="46" customFormat="1" x14ac:dyDescent="0.25">
      <c r="A70" s="43">
        <v>65</v>
      </c>
      <c r="B70" s="35">
        <v>303158</v>
      </c>
      <c r="C70" s="21">
        <v>128</v>
      </c>
      <c r="D70" s="30">
        <v>140</v>
      </c>
      <c r="E70" s="30">
        <v>140</v>
      </c>
      <c r="F70" s="30" t="s">
        <v>73</v>
      </c>
      <c r="G70" s="17">
        <v>140</v>
      </c>
      <c r="H70" s="18">
        <v>0</v>
      </c>
      <c r="I70" s="18">
        <v>0</v>
      </c>
      <c r="J70" s="19">
        <v>12</v>
      </c>
      <c r="K70" s="19">
        <v>12</v>
      </c>
      <c r="L70" s="19" t="s">
        <v>73</v>
      </c>
      <c r="M70" s="17">
        <v>12</v>
      </c>
      <c r="N70" s="18">
        <v>0</v>
      </c>
      <c r="O70" s="18">
        <v>0</v>
      </c>
      <c r="P70" s="35">
        <v>232</v>
      </c>
      <c r="Q70" s="35" t="s">
        <v>73</v>
      </c>
      <c r="R70" s="35" t="s">
        <v>73</v>
      </c>
      <c r="S70" s="17">
        <v>233.33333333333334</v>
      </c>
      <c r="T70" s="17">
        <v>234.33333333333334</v>
      </c>
      <c r="U70" s="17" t="s">
        <v>73</v>
      </c>
      <c r="V70" s="17">
        <v>233.83333333333334</v>
      </c>
      <c r="W70" s="44">
        <v>0.70710678118654757</v>
      </c>
      <c r="X70" s="44">
        <v>0.5</v>
      </c>
      <c r="Y70" s="17">
        <v>105.33333333333334</v>
      </c>
      <c r="Z70" s="17">
        <v>106.33333333333334</v>
      </c>
      <c r="AA70" s="17" t="s">
        <v>73</v>
      </c>
      <c r="AB70" s="17">
        <v>105.83333333333334</v>
      </c>
      <c r="AC70" s="18">
        <v>0.70710678118654757</v>
      </c>
      <c r="AD70" s="18">
        <v>0.5</v>
      </c>
      <c r="AE70" s="36" t="s">
        <v>73</v>
      </c>
      <c r="AF70" s="31" t="s">
        <v>73</v>
      </c>
      <c r="AG70" s="23" t="s">
        <v>73</v>
      </c>
      <c r="AH70" s="23" t="s">
        <v>73</v>
      </c>
      <c r="AI70" s="31" t="s">
        <v>73</v>
      </c>
      <c r="AJ70" s="31" t="s">
        <v>73</v>
      </c>
      <c r="AK70" s="31" t="s">
        <v>73</v>
      </c>
      <c r="AL70" s="31" t="s">
        <v>73</v>
      </c>
      <c r="AM70" s="24" t="s">
        <v>73</v>
      </c>
      <c r="AN70" s="24" t="s">
        <v>73</v>
      </c>
      <c r="AO70" s="25" t="s">
        <v>73</v>
      </c>
      <c r="AP70" s="23" t="s">
        <v>73</v>
      </c>
      <c r="AQ70" s="32" t="s">
        <v>73</v>
      </c>
      <c r="AR70" s="44">
        <v>154.9</v>
      </c>
      <c r="AS70" s="45" t="s">
        <v>73</v>
      </c>
      <c r="AT70" s="44">
        <v>154.9</v>
      </c>
      <c r="AU70" s="45" t="s">
        <v>73</v>
      </c>
      <c r="AV70" s="39" t="s">
        <v>73</v>
      </c>
      <c r="AW70" s="24" t="s">
        <v>73</v>
      </c>
      <c r="AX70" s="24" t="s">
        <v>73</v>
      </c>
      <c r="AY70" s="24" t="s">
        <v>73</v>
      </c>
      <c r="AZ70" s="24" t="s">
        <v>73</v>
      </c>
      <c r="BA70" s="24" t="s">
        <v>73</v>
      </c>
      <c r="BB70" s="24" t="s">
        <v>73</v>
      </c>
      <c r="BC70" s="24" t="s">
        <v>73</v>
      </c>
      <c r="BD70" s="43" t="s">
        <v>73</v>
      </c>
      <c r="BE70" s="43" t="s">
        <v>73</v>
      </c>
      <c r="BF70" s="43" t="s">
        <v>73</v>
      </c>
      <c r="BG70" s="44" t="s">
        <v>73</v>
      </c>
      <c r="BH70" s="39" t="s">
        <v>73</v>
      </c>
      <c r="BI70" s="23" t="s">
        <v>73</v>
      </c>
      <c r="BJ70" s="35" t="s">
        <v>73</v>
      </c>
      <c r="BK70" s="35" t="s">
        <v>73</v>
      </c>
      <c r="BL70" s="35" t="s">
        <v>73</v>
      </c>
      <c r="BM70" s="35" t="s">
        <v>73</v>
      </c>
      <c r="BN70" s="26" t="s">
        <v>73</v>
      </c>
      <c r="BO70" s="26" t="s">
        <v>73</v>
      </c>
      <c r="BP70" s="18">
        <v>39.833333333333336</v>
      </c>
      <c r="BQ70" s="20">
        <v>46.466666666666669</v>
      </c>
      <c r="BR70" s="20" t="s">
        <v>73</v>
      </c>
      <c r="BS70" s="20">
        <v>43.150000000000006</v>
      </c>
      <c r="BT70" s="20">
        <v>4.6904749818707643</v>
      </c>
      <c r="BU70" s="20">
        <v>3.3166666666666655</v>
      </c>
      <c r="BV70" s="39" t="s">
        <v>73</v>
      </c>
      <c r="BW70" s="47" t="s">
        <v>73</v>
      </c>
      <c r="BX70" s="62" t="s">
        <v>73</v>
      </c>
      <c r="BY70" s="62" t="s">
        <v>73</v>
      </c>
      <c r="BZ70" s="62" t="s">
        <v>73</v>
      </c>
      <c r="CA70" s="72" t="s">
        <v>73</v>
      </c>
      <c r="CB70" s="72" t="s">
        <v>73</v>
      </c>
      <c r="CC70" s="62" t="s">
        <v>73</v>
      </c>
      <c r="CD70" s="62" t="s">
        <v>73</v>
      </c>
      <c r="CE70" s="62" t="s">
        <v>73</v>
      </c>
      <c r="CF70" s="72" t="s">
        <v>73</v>
      </c>
      <c r="CG70" s="72" t="s">
        <v>73</v>
      </c>
    </row>
    <row r="71" spans="1:85" s="46" customFormat="1" x14ac:dyDescent="0.25">
      <c r="A71" s="43">
        <v>66</v>
      </c>
      <c r="B71" s="35">
        <v>303159</v>
      </c>
      <c r="C71" s="21">
        <v>128</v>
      </c>
      <c r="D71" s="30">
        <v>140</v>
      </c>
      <c r="E71" s="34">
        <v>138</v>
      </c>
      <c r="F71" s="30">
        <v>138</v>
      </c>
      <c r="G71" s="17">
        <v>138.66666666666666</v>
      </c>
      <c r="H71" s="18">
        <v>1.1547005383792515</v>
      </c>
      <c r="I71" s="18">
        <v>0.66666666666666663</v>
      </c>
      <c r="J71" s="19">
        <v>12</v>
      </c>
      <c r="K71" s="19">
        <v>10</v>
      </c>
      <c r="L71" s="19">
        <v>10</v>
      </c>
      <c r="M71" s="17">
        <v>10.666666666666666</v>
      </c>
      <c r="N71" s="18">
        <v>1.1547005383792517</v>
      </c>
      <c r="O71" s="18">
        <v>0.66666666666666674</v>
      </c>
      <c r="P71" s="35">
        <v>232</v>
      </c>
      <c r="Q71" s="35">
        <v>236</v>
      </c>
      <c r="R71" s="35">
        <v>4</v>
      </c>
      <c r="S71" s="17">
        <v>224.66666666666666</v>
      </c>
      <c r="T71" s="17">
        <v>222</v>
      </c>
      <c r="U71" s="17">
        <v>227.33333333333334</v>
      </c>
      <c r="V71" s="17">
        <v>224.66666666666666</v>
      </c>
      <c r="W71" s="44">
        <v>2.6666666666666714</v>
      </c>
      <c r="X71" s="44">
        <v>1.5396007178390048</v>
      </c>
      <c r="Y71" s="17">
        <v>96.666666666666657</v>
      </c>
      <c r="Z71" s="17">
        <v>94</v>
      </c>
      <c r="AA71" s="17">
        <v>99.333333333333343</v>
      </c>
      <c r="AB71" s="17">
        <v>96.666666666666671</v>
      </c>
      <c r="AC71" s="18">
        <v>2.6666666666666714</v>
      </c>
      <c r="AD71" s="18">
        <v>1.5396007178390048</v>
      </c>
      <c r="AE71" s="22">
        <v>26</v>
      </c>
      <c r="AF71" s="17">
        <v>113</v>
      </c>
      <c r="AG71" s="21">
        <v>117</v>
      </c>
      <c r="AH71" s="17">
        <v>117</v>
      </c>
      <c r="AI71" s="17">
        <v>115.66666666666667</v>
      </c>
      <c r="AJ71" s="17">
        <v>2.3094010767585034</v>
      </c>
      <c r="AK71" s="17">
        <v>1.3333333333333335</v>
      </c>
      <c r="AL71" s="17">
        <v>87</v>
      </c>
      <c r="AM71" s="24">
        <v>91</v>
      </c>
      <c r="AN71" s="24">
        <v>91</v>
      </c>
      <c r="AO71" s="25">
        <v>89.666666666666671</v>
      </c>
      <c r="AP71" s="26">
        <v>2.3094010767585034</v>
      </c>
      <c r="AQ71" s="26">
        <v>1.3333333333333335</v>
      </c>
      <c r="AR71" s="44">
        <v>116.6</v>
      </c>
      <c r="AS71" s="45">
        <v>158.69999999999999</v>
      </c>
      <c r="AT71" s="44">
        <v>137.64999999999998</v>
      </c>
      <c r="AU71" s="44">
        <v>29.769195487953681</v>
      </c>
      <c r="AV71" s="43">
        <v>21.050000000000018</v>
      </c>
      <c r="AW71" s="24">
        <v>134.62</v>
      </c>
      <c r="AX71" s="24">
        <v>121.92</v>
      </c>
      <c r="AY71" s="24">
        <v>121.92</v>
      </c>
      <c r="AZ71" s="24">
        <v>52.07</v>
      </c>
      <c r="BA71" s="24">
        <v>107.63250000000001</v>
      </c>
      <c r="BB71" s="32">
        <v>37.522357224282487</v>
      </c>
      <c r="BC71" s="32">
        <v>18.761178612141244</v>
      </c>
      <c r="BD71" s="43">
        <v>1</v>
      </c>
      <c r="BE71" s="43">
        <v>3</v>
      </c>
      <c r="BF71" s="43">
        <v>2</v>
      </c>
      <c r="BG71" s="44">
        <v>1.4142135623730951</v>
      </c>
      <c r="BH71" s="44">
        <v>1</v>
      </c>
      <c r="BI71" s="23">
        <v>4</v>
      </c>
      <c r="BJ71" s="35">
        <v>5</v>
      </c>
      <c r="BK71" s="35">
        <v>5</v>
      </c>
      <c r="BL71" s="35">
        <v>1</v>
      </c>
      <c r="BM71" s="25">
        <v>3.75</v>
      </c>
      <c r="BN71" s="26">
        <v>1.8929694486000912</v>
      </c>
      <c r="BO71" s="26">
        <v>0.9464847243000456</v>
      </c>
      <c r="BP71" s="18">
        <v>38.233333333333327</v>
      </c>
      <c r="BQ71" s="20">
        <v>42.966666666666669</v>
      </c>
      <c r="BR71" s="20">
        <v>35.900000000000006</v>
      </c>
      <c r="BS71" s="20">
        <v>39.033333333333331</v>
      </c>
      <c r="BT71" s="20">
        <v>3.6006172310375395</v>
      </c>
      <c r="BU71" s="20">
        <v>2.0788173275883284</v>
      </c>
      <c r="BV71" s="39">
        <v>5</v>
      </c>
      <c r="BW71" s="47">
        <v>5</v>
      </c>
      <c r="BX71" s="23">
        <v>4</v>
      </c>
      <c r="BY71" s="23">
        <v>2.5</v>
      </c>
      <c r="BZ71" s="23">
        <v>3</v>
      </c>
      <c r="CA71" s="32">
        <v>3.1666666666666665</v>
      </c>
      <c r="CB71" s="32">
        <v>0.44095855184409866</v>
      </c>
      <c r="CC71" s="23">
        <v>5</v>
      </c>
      <c r="CD71" s="23">
        <v>3</v>
      </c>
      <c r="CE71" s="23">
        <v>3</v>
      </c>
      <c r="CF71" s="32">
        <v>3.6666666666666665</v>
      </c>
      <c r="CG71" s="32">
        <v>0.66666666666666641</v>
      </c>
    </row>
    <row r="72" spans="1:85" s="46" customFormat="1" x14ac:dyDescent="0.25">
      <c r="A72" s="43">
        <v>67</v>
      </c>
      <c r="B72" s="35">
        <v>303160</v>
      </c>
      <c r="C72" s="21">
        <v>128</v>
      </c>
      <c r="D72" s="30">
        <v>140</v>
      </c>
      <c r="E72" s="29">
        <v>140</v>
      </c>
      <c r="F72" s="30">
        <v>138</v>
      </c>
      <c r="G72" s="17">
        <v>139.33333333333334</v>
      </c>
      <c r="H72" s="18">
        <v>1.1547005383792515</v>
      </c>
      <c r="I72" s="18">
        <v>0.66666666666666663</v>
      </c>
      <c r="J72" s="19">
        <v>12</v>
      </c>
      <c r="K72" s="19">
        <v>12</v>
      </c>
      <c r="L72" s="19">
        <v>10</v>
      </c>
      <c r="M72" s="17">
        <v>11.333333333333334</v>
      </c>
      <c r="N72" s="18">
        <v>1.1547005383792517</v>
      </c>
      <c r="O72" s="18">
        <v>0.66666666666666674</v>
      </c>
      <c r="P72" s="35">
        <v>232</v>
      </c>
      <c r="Q72" s="35">
        <v>237</v>
      </c>
      <c r="R72" s="35">
        <v>5</v>
      </c>
      <c r="S72" s="17">
        <v>221</v>
      </c>
      <c r="T72" s="17">
        <v>232</v>
      </c>
      <c r="U72" s="17">
        <v>230.66666666666666</v>
      </c>
      <c r="V72" s="17">
        <v>227.88888888888889</v>
      </c>
      <c r="W72" s="44">
        <v>6.0030856263289305</v>
      </c>
      <c r="X72" s="44">
        <v>3.4658831023293812</v>
      </c>
      <c r="Y72" s="17">
        <v>93</v>
      </c>
      <c r="Z72" s="17">
        <v>104</v>
      </c>
      <c r="AA72" s="17">
        <v>102.66666666666666</v>
      </c>
      <c r="AB72" s="17">
        <v>99.888888888888872</v>
      </c>
      <c r="AC72" s="18">
        <v>6.0030856263289305</v>
      </c>
      <c r="AD72" s="18">
        <v>3.4658831023293812</v>
      </c>
      <c r="AE72" s="22">
        <v>26</v>
      </c>
      <c r="AF72" s="21">
        <v>102</v>
      </c>
      <c r="AG72" s="23" t="s">
        <v>73</v>
      </c>
      <c r="AH72" s="23" t="s">
        <v>73</v>
      </c>
      <c r="AI72" s="17">
        <v>102</v>
      </c>
      <c r="AJ72" s="31" t="s">
        <v>73</v>
      </c>
      <c r="AK72" s="31" t="s">
        <v>73</v>
      </c>
      <c r="AL72" s="17">
        <v>76</v>
      </c>
      <c r="AM72" s="24" t="s">
        <v>73</v>
      </c>
      <c r="AN72" s="24" t="s">
        <v>73</v>
      </c>
      <c r="AO72" s="25">
        <v>76</v>
      </c>
      <c r="AP72" s="23" t="s">
        <v>73</v>
      </c>
      <c r="AQ72" s="32" t="s">
        <v>73</v>
      </c>
      <c r="AR72" s="44">
        <v>116.7</v>
      </c>
      <c r="AS72" s="45">
        <v>138</v>
      </c>
      <c r="AT72" s="44">
        <v>127.35</v>
      </c>
      <c r="AU72" s="44">
        <v>15.061374439273461</v>
      </c>
      <c r="AV72" s="43">
        <v>10.649999999999999</v>
      </c>
      <c r="AW72" s="24">
        <v>139.69999999999999</v>
      </c>
      <c r="AX72" s="24" t="s">
        <v>73</v>
      </c>
      <c r="AY72" s="24">
        <v>152.4</v>
      </c>
      <c r="AZ72" s="24">
        <v>104.14</v>
      </c>
      <c r="BA72" s="24">
        <v>132.08000000000001</v>
      </c>
      <c r="BB72" s="32">
        <v>25.016098816562085</v>
      </c>
      <c r="BC72" s="32">
        <v>14.4430513858164</v>
      </c>
      <c r="BD72" s="43">
        <v>3</v>
      </c>
      <c r="BE72" s="43">
        <v>5</v>
      </c>
      <c r="BF72" s="43">
        <v>4</v>
      </c>
      <c r="BG72" s="44">
        <v>1.4142135623730951</v>
      </c>
      <c r="BH72" s="44">
        <v>1</v>
      </c>
      <c r="BI72" s="23">
        <v>3</v>
      </c>
      <c r="BJ72" s="35" t="s">
        <v>74</v>
      </c>
      <c r="BK72" s="35">
        <v>5</v>
      </c>
      <c r="BL72" s="35">
        <v>2</v>
      </c>
      <c r="BM72" s="25">
        <v>3.3333333333333335</v>
      </c>
      <c r="BN72" s="26">
        <v>1.5275252316519463</v>
      </c>
      <c r="BO72" s="26">
        <v>0.88191710368819676</v>
      </c>
      <c r="BP72" s="18">
        <v>39.5</v>
      </c>
      <c r="BQ72" s="20">
        <v>39.06666666666667</v>
      </c>
      <c r="BR72" s="20">
        <v>36.9</v>
      </c>
      <c r="BS72" s="20">
        <v>38.488888888888887</v>
      </c>
      <c r="BT72" s="20">
        <v>1.3929717765878729</v>
      </c>
      <c r="BU72" s="20">
        <v>0.80423263018655966</v>
      </c>
      <c r="BV72" s="39">
        <v>5</v>
      </c>
      <c r="BW72" s="47">
        <v>5</v>
      </c>
      <c r="BX72" s="23">
        <v>3</v>
      </c>
      <c r="BY72" s="23">
        <v>2</v>
      </c>
      <c r="BZ72" s="23">
        <v>3</v>
      </c>
      <c r="CA72" s="32">
        <v>2.6666666666666665</v>
      </c>
      <c r="CB72" s="32">
        <v>0.33333333333333365</v>
      </c>
      <c r="CC72" s="23">
        <v>4</v>
      </c>
      <c r="CD72" s="23">
        <v>3</v>
      </c>
      <c r="CE72" s="23">
        <v>4</v>
      </c>
      <c r="CF72" s="32">
        <v>3.6666666666666665</v>
      </c>
      <c r="CG72" s="32">
        <v>0.33333333333333276</v>
      </c>
    </row>
    <row r="73" spans="1:85" s="46" customFormat="1" x14ac:dyDescent="0.25">
      <c r="A73" s="43">
        <v>68</v>
      </c>
      <c r="B73" s="35">
        <v>303161</v>
      </c>
      <c r="C73" s="21">
        <v>128</v>
      </c>
      <c r="D73" s="30">
        <v>140</v>
      </c>
      <c r="E73" s="30">
        <v>138</v>
      </c>
      <c r="F73" s="30">
        <v>140</v>
      </c>
      <c r="G73" s="17">
        <v>139.33333333333334</v>
      </c>
      <c r="H73" s="18">
        <v>1.1547005383792515</v>
      </c>
      <c r="I73" s="18">
        <v>0.66666666666666663</v>
      </c>
      <c r="J73" s="19">
        <v>12</v>
      </c>
      <c r="K73" s="19">
        <v>10</v>
      </c>
      <c r="L73" s="19">
        <v>12</v>
      </c>
      <c r="M73" s="17">
        <v>11.333333333333334</v>
      </c>
      <c r="N73" s="18">
        <v>1.1547005383792517</v>
      </c>
      <c r="O73" s="18">
        <v>0.66666666666666674</v>
      </c>
      <c r="P73" s="35">
        <v>232</v>
      </c>
      <c r="Q73" s="35">
        <v>237</v>
      </c>
      <c r="R73" s="35">
        <v>5</v>
      </c>
      <c r="S73" s="17">
        <v>221.66666666666666</v>
      </c>
      <c r="T73" s="17">
        <v>222</v>
      </c>
      <c r="U73" s="17">
        <v>230.33333333333334</v>
      </c>
      <c r="V73" s="17">
        <v>224.66666666666666</v>
      </c>
      <c r="W73" s="44">
        <v>4.9103066208854198</v>
      </c>
      <c r="X73" s="44">
        <v>2.8349668493717988</v>
      </c>
      <c r="Y73" s="17">
        <v>93.666666666666657</v>
      </c>
      <c r="Z73" s="17">
        <v>94</v>
      </c>
      <c r="AA73" s="17">
        <v>102.33333333333334</v>
      </c>
      <c r="AB73" s="17">
        <v>96.666666666666671</v>
      </c>
      <c r="AC73" s="18">
        <v>4.9103066208854198</v>
      </c>
      <c r="AD73" s="18">
        <v>2.8349668493717988</v>
      </c>
      <c r="AE73" s="22">
        <v>26</v>
      </c>
      <c r="AF73" s="17">
        <v>113</v>
      </c>
      <c r="AG73" s="21">
        <v>113</v>
      </c>
      <c r="AH73" s="17">
        <v>117</v>
      </c>
      <c r="AI73" s="17">
        <v>114.33333333333333</v>
      </c>
      <c r="AJ73" s="17">
        <v>2.3094010767585034</v>
      </c>
      <c r="AK73" s="17">
        <v>1.3333333333333335</v>
      </c>
      <c r="AL73" s="17">
        <v>87</v>
      </c>
      <c r="AM73" s="24">
        <v>87</v>
      </c>
      <c r="AN73" s="24">
        <v>91</v>
      </c>
      <c r="AO73" s="25">
        <v>88.333333333333329</v>
      </c>
      <c r="AP73" s="26">
        <v>2.3094010767585034</v>
      </c>
      <c r="AQ73" s="26">
        <v>1.3333333333333335</v>
      </c>
      <c r="AR73" s="44">
        <v>111</v>
      </c>
      <c r="AS73" s="45">
        <v>138</v>
      </c>
      <c r="AT73" s="44">
        <v>124.5</v>
      </c>
      <c r="AU73" s="44">
        <v>19.091883092036785</v>
      </c>
      <c r="AV73" s="43">
        <v>13.5</v>
      </c>
      <c r="AW73" s="24">
        <v>116.84</v>
      </c>
      <c r="AX73" s="24">
        <v>49.53</v>
      </c>
      <c r="AY73" s="24">
        <v>119.38</v>
      </c>
      <c r="AZ73" s="24">
        <v>93.98</v>
      </c>
      <c r="BA73" s="24">
        <v>94.932500000000005</v>
      </c>
      <c r="BB73" s="32">
        <v>32.351780347712946</v>
      </c>
      <c r="BC73" s="32">
        <v>16.175890173856473</v>
      </c>
      <c r="BD73" s="43">
        <v>1</v>
      </c>
      <c r="BE73" s="43">
        <v>3</v>
      </c>
      <c r="BF73" s="43">
        <v>2</v>
      </c>
      <c r="BG73" s="44">
        <v>1.4142135623730951</v>
      </c>
      <c r="BH73" s="44">
        <v>1</v>
      </c>
      <c r="BI73" s="23">
        <v>3</v>
      </c>
      <c r="BJ73" s="35">
        <v>2</v>
      </c>
      <c r="BK73" s="35">
        <v>5</v>
      </c>
      <c r="BL73" s="35">
        <v>3</v>
      </c>
      <c r="BM73" s="25">
        <v>3.25</v>
      </c>
      <c r="BN73" s="26">
        <v>1.2583057392117916</v>
      </c>
      <c r="BO73" s="26">
        <v>0.62915286960589578</v>
      </c>
      <c r="BP73" s="18">
        <v>42.816666666666663</v>
      </c>
      <c r="BQ73" s="20">
        <v>37.4</v>
      </c>
      <c r="BR73" s="20">
        <v>39.616666666666667</v>
      </c>
      <c r="BS73" s="20">
        <v>39.94444444444445</v>
      </c>
      <c r="BT73" s="20">
        <v>2.7231687696777334</v>
      </c>
      <c r="BU73" s="20">
        <v>1.5722222222222215</v>
      </c>
      <c r="BV73" s="39">
        <v>5</v>
      </c>
      <c r="BW73" s="47">
        <v>5</v>
      </c>
      <c r="BX73" s="23">
        <v>3.5</v>
      </c>
      <c r="BY73" s="23">
        <v>3.5</v>
      </c>
      <c r="BZ73" s="23">
        <v>3</v>
      </c>
      <c r="CA73" s="32">
        <v>3.3333333333333335</v>
      </c>
      <c r="CB73" s="32">
        <v>0.16666666666666669</v>
      </c>
      <c r="CC73" s="23">
        <v>4</v>
      </c>
      <c r="CD73" s="23">
        <v>3</v>
      </c>
      <c r="CE73" s="23">
        <v>3</v>
      </c>
      <c r="CF73" s="32">
        <v>3.3333333333333335</v>
      </c>
      <c r="CG73" s="32">
        <v>0.33333333333333276</v>
      </c>
    </row>
    <row r="74" spans="1:85" s="46" customFormat="1" x14ac:dyDescent="0.25">
      <c r="A74" s="43">
        <v>69</v>
      </c>
      <c r="B74" s="35">
        <v>303162</v>
      </c>
      <c r="C74" s="21">
        <v>128</v>
      </c>
      <c r="D74" s="30">
        <v>138</v>
      </c>
      <c r="E74" s="30">
        <v>140</v>
      </c>
      <c r="F74" s="30">
        <v>140</v>
      </c>
      <c r="G74" s="17">
        <v>139.33333333333334</v>
      </c>
      <c r="H74" s="18">
        <v>1.1547005383792515</v>
      </c>
      <c r="I74" s="18">
        <v>0.66666666666666663</v>
      </c>
      <c r="J74" s="19">
        <v>10</v>
      </c>
      <c r="K74" s="19">
        <v>12</v>
      </c>
      <c r="L74" s="19">
        <v>12</v>
      </c>
      <c r="M74" s="17">
        <v>11.333333333333334</v>
      </c>
      <c r="N74" s="18">
        <v>1.1547005383792517</v>
      </c>
      <c r="O74" s="18">
        <v>0.66666666666666674</v>
      </c>
      <c r="P74" s="35">
        <v>232</v>
      </c>
      <c r="Q74" s="35">
        <v>236</v>
      </c>
      <c r="R74" s="35">
        <v>4</v>
      </c>
      <c r="S74" s="17">
        <v>218</v>
      </c>
      <c r="T74" s="17">
        <v>221.4</v>
      </c>
      <c r="U74" s="17">
        <v>230.66666666666666</v>
      </c>
      <c r="V74" s="17">
        <v>223.35555555555553</v>
      </c>
      <c r="W74" s="44">
        <v>6.555856866898421</v>
      </c>
      <c r="X74" s="44">
        <v>3.7850257268724601</v>
      </c>
      <c r="Y74" s="17">
        <v>90</v>
      </c>
      <c r="Z74" s="17">
        <v>93.4</v>
      </c>
      <c r="AA74" s="17">
        <v>102.66666666666666</v>
      </c>
      <c r="AB74" s="17">
        <v>95.355555555555554</v>
      </c>
      <c r="AC74" s="18">
        <v>6.555856866898421</v>
      </c>
      <c r="AD74" s="18">
        <v>3.7850257268724601</v>
      </c>
      <c r="AE74" s="22">
        <v>26</v>
      </c>
      <c r="AF74" s="17">
        <v>117</v>
      </c>
      <c r="AG74" s="23">
        <v>125</v>
      </c>
      <c r="AH74" s="17">
        <v>125</v>
      </c>
      <c r="AI74" s="17">
        <v>122.33333333333333</v>
      </c>
      <c r="AJ74" s="17">
        <v>4.6188021535170058</v>
      </c>
      <c r="AK74" s="17">
        <v>2.6666666666666665</v>
      </c>
      <c r="AL74" s="17">
        <v>91</v>
      </c>
      <c r="AM74" s="24">
        <v>99</v>
      </c>
      <c r="AN74" s="24">
        <v>99</v>
      </c>
      <c r="AO74" s="25">
        <v>96.333333333333329</v>
      </c>
      <c r="AP74" s="26">
        <v>4.6188021535170058</v>
      </c>
      <c r="AQ74" s="26">
        <v>2.6666666666666665</v>
      </c>
      <c r="AR74" s="44">
        <v>105.9</v>
      </c>
      <c r="AS74" s="45">
        <v>113.3</v>
      </c>
      <c r="AT74" s="44">
        <v>109.6</v>
      </c>
      <c r="AU74" s="44">
        <v>5.2325901807804458</v>
      </c>
      <c r="AV74" s="43">
        <v>3.6999999999999957</v>
      </c>
      <c r="AW74" s="24">
        <v>128.27000000000001</v>
      </c>
      <c r="AX74" s="24">
        <v>114.3</v>
      </c>
      <c r="AY74" s="24">
        <v>116.84</v>
      </c>
      <c r="AZ74" s="24">
        <v>99.06</v>
      </c>
      <c r="BA74" s="24">
        <v>114.61749999999999</v>
      </c>
      <c r="BB74" s="32">
        <v>12.020355998610583</v>
      </c>
      <c r="BC74" s="32">
        <v>6.0101779993052915</v>
      </c>
      <c r="BD74" s="43">
        <v>1</v>
      </c>
      <c r="BE74" s="43">
        <v>3</v>
      </c>
      <c r="BF74" s="43">
        <v>2</v>
      </c>
      <c r="BG74" s="44">
        <v>1.4142135623730951</v>
      </c>
      <c r="BH74" s="44">
        <v>1</v>
      </c>
      <c r="BI74" s="23">
        <v>3</v>
      </c>
      <c r="BJ74" s="35">
        <v>4</v>
      </c>
      <c r="BK74" s="35">
        <v>14</v>
      </c>
      <c r="BL74" s="35">
        <v>3</v>
      </c>
      <c r="BM74" s="25">
        <v>6</v>
      </c>
      <c r="BN74" s="26">
        <v>5.3541261347363367</v>
      </c>
      <c r="BO74" s="26">
        <v>2.6770630673681683</v>
      </c>
      <c r="BP74" s="18">
        <v>48.550000000000004</v>
      </c>
      <c r="BQ74" s="20">
        <v>44.391666666666659</v>
      </c>
      <c r="BR74" s="20">
        <v>33.550000000000004</v>
      </c>
      <c r="BS74" s="20">
        <v>42.163888888888891</v>
      </c>
      <c r="BT74" s="20">
        <v>7.7441749315449879</v>
      </c>
      <c r="BU74" s="20">
        <v>4.4711014813790504</v>
      </c>
      <c r="BV74" s="39">
        <v>5</v>
      </c>
      <c r="BW74" s="47">
        <v>5</v>
      </c>
      <c r="BX74" s="23">
        <v>2</v>
      </c>
      <c r="BY74" s="23">
        <v>1.5</v>
      </c>
      <c r="BZ74" s="23">
        <v>2</v>
      </c>
      <c r="CA74" s="32">
        <v>1.8333333333333333</v>
      </c>
      <c r="CB74" s="32">
        <v>0.16666666666666638</v>
      </c>
      <c r="CC74" s="23">
        <v>3</v>
      </c>
      <c r="CD74" s="23">
        <v>3</v>
      </c>
      <c r="CE74" s="23">
        <v>3</v>
      </c>
      <c r="CF74" s="32">
        <v>3</v>
      </c>
      <c r="CG74" s="32">
        <v>0</v>
      </c>
    </row>
    <row r="75" spans="1:85" s="46" customFormat="1" x14ac:dyDescent="0.25">
      <c r="A75" s="43">
        <v>70</v>
      </c>
      <c r="B75" s="35">
        <v>303163</v>
      </c>
      <c r="C75" s="21">
        <v>128</v>
      </c>
      <c r="D75" s="30">
        <v>138</v>
      </c>
      <c r="E75" s="30">
        <v>138</v>
      </c>
      <c r="F75" s="30">
        <v>140</v>
      </c>
      <c r="G75" s="17">
        <v>138.66666666666666</v>
      </c>
      <c r="H75" s="18">
        <v>1.1547005383792515</v>
      </c>
      <c r="I75" s="18">
        <v>0.66666666666666663</v>
      </c>
      <c r="J75" s="19">
        <v>10</v>
      </c>
      <c r="K75" s="19">
        <v>10</v>
      </c>
      <c r="L75" s="19">
        <v>12</v>
      </c>
      <c r="M75" s="17">
        <v>10.666666666666666</v>
      </c>
      <c r="N75" s="18">
        <v>1.1547005383792517</v>
      </c>
      <c r="O75" s="18">
        <v>0.66666666666666674</v>
      </c>
      <c r="P75" s="35">
        <v>232</v>
      </c>
      <c r="Q75" s="35">
        <v>236</v>
      </c>
      <c r="R75" s="35">
        <v>4</v>
      </c>
      <c r="S75" s="17">
        <v>209.66666666666666</v>
      </c>
      <c r="T75" s="17">
        <v>215.66666666666666</v>
      </c>
      <c r="U75" s="17">
        <v>215</v>
      </c>
      <c r="V75" s="17">
        <v>213.44444444444443</v>
      </c>
      <c r="W75" s="44">
        <v>3.2885885748775006</v>
      </c>
      <c r="X75" s="44">
        <v>1.8986674989594527</v>
      </c>
      <c r="Y75" s="17">
        <v>81.666666666666657</v>
      </c>
      <c r="Z75" s="17">
        <v>87.666666666666657</v>
      </c>
      <c r="AA75" s="17">
        <v>87</v>
      </c>
      <c r="AB75" s="17">
        <v>85.444444444444443</v>
      </c>
      <c r="AC75" s="18">
        <v>3.2885885748775006</v>
      </c>
      <c r="AD75" s="18">
        <v>1.8986674989594527</v>
      </c>
      <c r="AE75" s="22">
        <v>26</v>
      </c>
      <c r="AF75" s="21">
        <v>99</v>
      </c>
      <c r="AG75" s="23">
        <v>98</v>
      </c>
      <c r="AH75" s="17">
        <v>99</v>
      </c>
      <c r="AI75" s="17">
        <v>98.666666666666671</v>
      </c>
      <c r="AJ75" s="17">
        <v>0.57735026918962573</v>
      </c>
      <c r="AK75" s="17">
        <v>0.33333333333333331</v>
      </c>
      <c r="AL75" s="17">
        <v>73</v>
      </c>
      <c r="AM75" s="24">
        <v>72</v>
      </c>
      <c r="AN75" s="24">
        <v>73</v>
      </c>
      <c r="AO75" s="25">
        <v>72.666666666666671</v>
      </c>
      <c r="AP75" s="26">
        <v>0.57735026918962573</v>
      </c>
      <c r="AQ75" s="26">
        <v>0.33333333333333331</v>
      </c>
      <c r="AR75" s="44">
        <v>118.9</v>
      </c>
      <c r="AS75" s="45">
        <v>134.69999999999999</v>
      </c>
      <c r="AT75" s="44">
        <v>126.8</v>
      </c>
      <c r="AU75" s="44">
        <v>11.17228714274744</v>
      </c>
      <c r="AV75" s="43">
        <v>7.8999999999999915</v>
      </c>
      <c r="AW75" s="24">
        <v>124.46000000000001</v>
      </c>
      <c r="AX75" s="24">
        <v>93.98</v>
      </c>
      <c r="AY75" s="24">
        <v>114.935</v>
      </c>
      <c r="AZ75" s="24">
        <v>88.9</v>
      </c>
      <c r="BA75" s="24">
        <v>105.56874999999999</v>
      </c>
      <c r="BB75" s="32">
        <v>16.899233895357622</v>
      </c>
      <c r="BC75" s="32">
        <v>8.4496169476788108</v>
      </c>
      <c r="BD75" s="43">
        <v>5</v>
      </c>
      <c r="BE75" s="43">
        <v>5</v>
      </c>
      <c r="BF75" s="43">
        <v>5</v>
      </c>
      <c r="BG75" s="44">
        <v>0</v>
      </c>
      <c r="BH75" s="44">
        <v>0</v>
      </c>
      <c r="BI75" s="23">
        <v>3</v>
      </c>
      <c r="BJ75" s="35">
        <v>4</v>
      </c>
      <c r="BK75" s="35">
        <v>4</v>
      </c>
      <c r="BL75" s="35">
        <v>2</v>
      </c>
      <c r="BM75" s="25">
        <v>3.25</v>
      </c>
      <c r="BN75" s="26">
        <v>0.9574271077563381</v>
      </c>
      <c r="BO75" s="26">
        <v>0.47871355387816905</v>
      </c>
      <c r="BP75" s="18">
        <v>47.766666666666659</v>
      </c>
      <c r="BQ75" s="20">
        <v>45.483333333333327</v>
      </c>
      <c r="BR75" s="20">
        <v>46.04999999999999</v>
      </c>
      <c r="BS75" s="20">
        <v>46.43333333333333</v>
      </c>
      <c r="BT75" s="20">
        <v>1.1889537884674535</v>
      </c>
      <c r="BU75" s="20">
        <v>0.68644278982570972</v>
      </c>
      <c r="BV75" s="39">
        <v>5</v>
      </c>
      <c r="BW75" s="47">
        <v>5</v>
      </c>
      <c r="BX75" s="23">
        <v>5</v>
      </c>
      <c r="BY75" s="23">
        <v>3</v>
      </c>
      <c r="BZ75" s="23">
        <v>3.5</v>
      </c>
      <c r="CA75" s="32">
        <v>3.8333333333333335</v>
      </c>
      <c r="CB75" s="32">
        <v>0.60092521257733134</v>
      </c>
      <c r="CC75" s="23">
        <v>4</v>
      </c>
      <c r="CD75" s="23">
        <v>3</v>
      </c>
      <c r="CE75" s="23">
        <v>3</v>
      </c>
      <c r="CF75" s="32">
        <v>3.3333333333333335</v>
      </c>
      <c r="CG75" s="32">
        <v>0.33333333333333276</v>
      </c>
    </row>
    <row r="76" spans="1:85" s="46" customFormat="1" x14ac:dyDescent="0.25">
      <c r="A76" s="43">
        <v>71</v>
      </c>
      <c r="B76" s="35">
        <v>303164</v>
      </c>
      <c r="C76" s="21">
        <v>128</v>
      </c>
      <c r="D76" s="30">
        <v>140</v>
      </c>
      <c r="E76" s="29">
        <v>140</v>
      </c>
      <c r="F76" s="30">
        <v>138</v>
      </c>
      <c r="G76" s="17">
        <v>139.33333333333334</v>
      </c>
      <c r="H76" s="18">
        <v>1.1547005383792515</v>
      </c>
      <c r="I76" s="18">
        <v>0.66666666666666663</v>
      </c>
      <c r="J76" s="19">
        <v>12</v>
      </c>
      <c r="K76" s="19">
        <v>12</v>
      </c>
      <c r="L76" s="19">
        <v>10</v>
      </c>
      <c r="M76" s="17">
        <v>11.333333333333334</v>
      </c>
      <c r="N76" s="18">
        <v>1.1547005383792517</v>
      </c>
      <c r="O76" s="18">
        <v>0.66666666666666674</v>
      </c>
      <c r="P76" s="35">
        <v>232</v>
      </c>
      <c r="Q76" s="35">
        <v>236</v>
      </c>
      <c r="R76" s="35">
        <v>4</v>
      </c>
      <c r="S76" s="17">
        <v>214</v>
      </c>
      <c r="T76" s="17">
        <v>218.66666666666666</v>
      </c>
      <c r="U76" s="17">
        <v>216</v>
      </c>
      <c r="V76" s="17">
        <v>216.2222222222222</v>
      </c>
      <c r="W76" s="44">
        <v>2.341256389522826</v>
      </c>
      <c r="X76" s="44">
        <v>1.3517250067329349</v>
      </c>
      <c r="Y76" s="17">
        <v>86</v>
      </c>
      <c r="Z76" s="17">
        <v>90.666666666666657</v>
      </c>
      <c r="AA76" s="17">
        <v>88</v>
      </c>
      <c r="AB76" s="17">
        <v>88.222222222222214</v>
      </c>
      <c r="AC76" s="18">
        <v>2.341256389522826</v>
      </c>
      <c r="AD76" s="18">
        <v>1.3517250067329349</v>
      </c>
      <c r="AE76" s="22">
        <v>26</v>
      </c>
      <c r="AF76" s="17">
        <v>84</v>
      </c>
      <c r="AG76" s="17">
        <v>103</v>
      </c>
      <c r="AH76" s="17">
        <v>117</v>
      </c>
      <c r="AI76" s="17">
        <v>101.33333333333333</v>
      </c>
      <c r="AJ76" s="17">
        <v>16.563010998406476</v>
      </c>
      <c r="AK76" s="17">
        <v>9.5626588585207113</v>
      </c>
      <c r="AL76" s="17">
        <v>58</v>
      </c>
      <c r="AM76" s="24">
        <v>77</v>
      </c>
      <c r="AN76" s="24">
        <v>91</v>
      </c>
      <c r="AO76" s="25">
        <v>75.333333333333329</v>
      </c>
      <c r="AP76" s="26">
        <v>16.563010998406476</v>
      </c>
      <c r="AQ76" s="26">
        <v>9.5626588585207113</v>
      </c>
      <c r="AR76" s="44">
        <v>129.69999999999999</v>
      </c>
      <c r="AS76" s="45">
        <v>155.30000000000001</v>
      </c>
      <c r="AT76" s="44">
        <v>142.5</v>
      </c>
      <c r="AU76" s="44">
        <v>18.101933598375634</v>
      </c>
      <c r="AV76" s="43">
        <v>12.800000000000011</v>
      </c>
      <c r="AW76" s="24">
        <v>162.56</v>
      </c>
      <c r="AX76" s="24">
        <v>118.11</v>
      </c>
      <c r="AY76" s="24">
        <v>120.65</v>
      </c>
      <c r="AZ76" s="24">
        <v>116.84</v>
      </c>
      <c r="BA76" s="24">
        <v>129.54000000000002</v>
      </c>
      <c r="BB76" s="32">
        <v>22.070246940168012</v>
      </c>
      <c r="BC76" s="32">
        <v>11.035123470084006</v>
      </c>
      <c r="BD76" s="43">
        <v>3</v>
      </c>
      <c r="BE76" s="43">
        <v>5</v>
      </c>
      <c r="BF76" s="43">
        <v>4</v>
      </c>
      <c r="BG76" s="44">
        <v>1.4142135623730951</v>
      </c>
      <c r="BH76" s="44">
        <v>1</v>
      </c>
      <c r="BI76" s="23">
        <v>5</v>
      </c>
      <c r="BJ76" s="35">
        <v>4</v>
      </c>
      <c r="BK76" s="35">
        <v>4</v>
      </c>
      <c r="BL76" s="35">
        <v>2</v>
      </c>
      <c r="BM76" s="25">
        <v>3.75</v>
      </c>
      <c r="BN76" s="26">
        <v>1.2583057392117916</v>
      </c>
      <c r="BO76" s="26">
        <v>0.62915286960589578</v>
      </c>
      <c r="BP76" s="18">
        <v>53.416666666666664</v>
      </c>
      <c r="BQ76" s="20">
        <v>45.449999999999996</v>
      </c>
      <c r="BR76" s="20">
        <v>51.949999999999996</v>
      </c>
      <c r="BS76" s="20">
        <v>50.272222222222219</v>
      </c>
      <c r="BT76" s="20">
        <v>4.2400646396190886</v>
      </c>
      <c r="BU76" s="20">
        <v>2.4480024610654945</v>
      </c>
      <c r="BV76" s="39">
        <v>5</v>
      </c>
      <c r="BW76" s="47">
        <v>5</v>
      </c>
      <c r="BX76" s="23">
        <v>2.5</v>
      </c>
      <c r="BY76" s="23" t="s">
        <v>73</v>
      </c>
      <c r="BZ76" s="23">
        <v>2</v>
      </c>
      <c r="CA76" s="32">
        <v>2.25</v>
      </c>
      <c r="CB76" s="32">
        <v>0.25</v>
      </c>
      <c r="CC76" s="23">
        <v>3</v>
      </c>
      <c r="CD76" s="23">
        <v>4</v>
      </c>
      <c r="CE76" s="23">
        <v>4</v>
      </c>
      <c r="CF76" s="32">
        <v>3.6666666666666665</v>
      </c>
      <c r="CG76" s="32">
        <v>0.33333333333333276</v>
      </c>
    </row>
    <row r="77" spans="1:85" s="46" customFormat="1" x14ac:dyDescent="0.25">
      <c r="A77" s="43">
        <v>72</v>
      </c>
      <c r="B77" s="35">
        <v>303165</v>
      </c>
      <c r="C77" s="21">
        <v>128</v>
      </c>
      <c r="D77" s="30">
        <v>141</v>
      </c>
      <c r="E77" s="30">
        <v>140</v>
      </c>
      <c r="F77" s="30">
        <v>140</v>
      </c>
      <c r="G77" s="17">
        <v>140.33333333333334</v>
      </c>
      <c r="H77" s="18">
        <v>0.57735026918962584</v>
      </c>
      <c r="I77" s="18">
        <v>0.33333333333333337</v>
      </c>
      <c r="J77" s="19">
        <v>13</v>
      </c>
      <c r="K77" s="19">
        <v>12</v>
      </c>
      <c r="L77" s="19">
        <v>12</v>
      </c>
      <c r="M77" s="17">
        <v>12.333333333333334</v>
      </c>
      <c r="N77" s="18">
        <v>0.57735026918962573</v>
      </c>
      <c r="O77" s="18">
        <v>0.33333333333333331</v>
      </c>
      <c r="P77" s="35">
        <v>232</v>
      </c>
      <c r="Q77" s="35">
        <v>237</v>
      </c>
      <c r="R77" s="35">
        <v>5</v>
      </c>
      <c r="S77" s="17">
        <v>204.66666666666666</v>
      </c>
      <c r="T77" s="17">
        <v>201.66666666666666</v>
      </c>
      <c r="U77" s="17">
        <v>202.33333333333334</v>
      </c>
      <c r="V77" s="17">
        <v>202.88888888888889</v>
      </c>
      <c r="W77" s="44">
        <v>1.5752718754175328</v>
      </c>
      <c r="X77" s="44">
        <v>0.90948364131915926</v>
      </c>
      <c r="Y77" s="17">
        <v>76.666666666666657</v>
      </c>
      <c r="Z77" s="17">
        <v>73.666666666666657</v>
      </c>
      <c r="AA77" s="17">
        <v>74.333333333333343</v>
      </c>
      <c r="AB77" s="17">
        <v>74.888888888888886</v>
      </c>
      <c r="AC77" s="18">
        <v>1.5752718754175328</v>
      </c>
      <c r="AD77" s="18">
        <v>0.90948364131915926</v>
      </c>
      <c r="AE77" s="22">
        <v>26</v>
      </c>
      <c r="AF77" s="21">
        <v>99</v>
      </c>
      <c r="AG77" s="17">
        <v>97</v>
      </c>
      <c r="AH77" s="21">
        <v>96</v>
      </c>
      <c r="AI77" s="17">
        <v>97.333333333333329</v>
      </c>
      <c r="AJ77" s="17">
        <v>1.5275252316519468</v>
      </c>
      <c r="AK77" s="17">
        <v>0.88191710368819698</v>
      </c>
      <c r="AL77" s="17">
        <v>73</v>
      </c>
      <c r="AM77" s="24">
        <v>71</v>
      </c>
      <c r="AN77" s="24">
        <v>70</v>
      </c>
      <c r="AO77" s="25">
        <v>71.333333333333329</v>
      </c>
      <c r="AP77" s="26">
        <v>1.5275252316519468</v>
      </c>
      <c r="AQ77" s="26">
        <v>0.88191710368819698</v>
      </c>
      <c r="AR77" s="44">
        <v>103.1</v>
      </c>
      <c r="AS77" s="45">
        <v>108</v>
      </c>
      <c r="AT77" s="44">
        <v>105.55</v>
      </c>
      <c r="AU77" s="44">
        <v>3.4648232278140867</v>
      </c>
      <c r="AV77" s="43">
        <v>2.4500000000000024</v>
      </c>
      <c r="AW77" s="24">
        <v>93.98</v>
      </c>
      <c r="AX77" s="24">
        <v>80.010000000000005</v>
      </c>
      <c r="AY77" s="24">
        <v>100.33</v>
      </c>
      <c r="AZ77" s="24">
        <v>66.040000000000006</v>
      </c>
      <c r="BA77" s="24">
        <v>85.09</v>
      </c>
      <c r="BB77" s="32">
        <v>15.27523704125954</v>
      </c>
      <c r="BC77" s="32">
        <v>7.6376185206297702</v>
      </c>
      <c r="BD77" s="43">
        <v>3</v>
      </c>
      <c r="BE77" s="43">
        <v>7</v>
      </c>
      <c r="BF77" s="43">
        <v>5</v>
      </c>
      <c r="BG77" s="44">
        <v>2.8284271247461903</v>
      </c>
      <c r="BH77" s="44">
        <v>2</v>
      </c>
      <c r="BI77" s="23">
        <v>6</v>
      </c>
      <c r="BJ77" s="35">
        <v>3</v>
      </c>
      <c r="BK77" s="35">
        <v>3</v>
      </c>
      <c r="BL77" s="35">
        <v>5</v>
      </c>
      <c r="BM77" s="25">
        <v>4.25</v>
      </c>
      <c r="BN77" s="26">
        <v>1.5</v>
      </c>
      <c r="BO77" s="26">
        <v>0.75</v>
      </c>
      <c r="BP77" s="18">
        <v>46.183333333333337</v>
      </c>
      <c r="BQ77" s="20">
        <v>44.183333333333337</v>
      </c>
      <c r="BR77" s="20">
        <v>44.383333333333333</v>
      </c>
      <c r="BS77" s="20">
        <v>44.916666666666664</v>
      </c>
      <c r="BT77" s="20">
        <v>1.1015141094572214</v>
      </c>
      <c r="BU77" s="20">
        <v>0.63595946761129774</v>
      </c>
      <c r="BV77" s="39">
        <v>5</v>
      </c>
      <c r="BW77" s="47">
        <v>5</v>
      </c>
      <c r="BX77" s="23">
        <v>3</v>
      </c>
      <c r="BY77" s="23">
        <v>2</v>
      </c>
      <c r="BZ77" s="23">
        <v>2</v>
      </c>
      <c r="CA77" s="32">
        <v>2.3333333333333335</v>
      </c>
      <c r="CB77" s="32">
        <v>0.33333333333333365</v>
      </c>
      <c r="CC77" s="23">
        <v>6</v>
      </c>
      <c r="CD77" s="23">
        <v>3</v>
      </c>
      <c r="CE77" s="23">
        <v>4</v>
      </c>
      <c r="CF77" s="32">
        <v>4.333333333333333</v>
      </c>
      <c r="CG77" s="32">
        <v>0.88191710368819676</v>
      </c>
    </row>
    <row r="78" spans="1:85" s="46" customFormat="1" x14ac:dyDescent="0.25">
      <c r="A78" s="43">
        <v>73</v>
      </c>
      <c r="B78" s="35">
        <v>303166</v>
      </c>
      <c r="C78" s="21">
        <v>128</v>
      </c>
      <c r="D78" s="30">
        <v>140</v>
      </c>
      <c r="E78" s="30">
        <v>138</v>
      </c>
      <c r="F78" s="30">
        <v>138</v>
      </c>
      <c r="G78" s="17">
        <v>138.66666666666666</v>
      </c>
      <c r="H78" s="18">
        <v>1.1547005383792515</v>
      </c>
      <c r="I78" s="18">
        <v>0.66666666666666663</v>
      </c>
      <c r="J78" s="19">
        <v>12</v>
      </c>
      <c r="K78" s="19">
        <v>10</v>
      </c>
      <c r="L78" s="19">
        <v>10</v>
      </c>
      <c r="M78" s="17">
        <v>10.666666666666666</v>
      </c>
      <c r="N78" s="18">
        <v>1.1547005383792517</v>
      </c>
      <c r="O78" s="18">
        <v>0.66666666666666674</v>
      </c>
      <c r="P78" s="35">
        <v>232</v>
      </c>
      <c r="Q78" s="35">
        <v>236</v>
      </c>
      <c r="R78" s="35">
        <v>4</v>
      </c>
      <c r="S78" s="17">
        <v>225.33333333333334</v>
      </c>
      <c r="T78" s="17">
        <v>226.66666666666666</v>
      </c>
      <c r="U78" s="17">
        <v>226.33333333333334</v>
      </c>
      <c r="V78" s="17">
        <v>226.11111111111111</v>
      </c>
      <c r="W78" s="44">
        <v>0.69388866648870329</v>
      </c>
      <c r="X78" s="44">
        <v>0.40061680838488334</v>
      </c>
      <c r="Y78" s="17">
        <v>97.333333333333343</v>
      </c>
      <c r="Z78" s="17">
        <v>98.666666666666657</v>
      </c>
      <c r="AA78" s="17">
        <v>98.333333333333343</v>
      </c>
      <c r="AB78" s="17">
        <v>98.111111111111128</v>
      </c>
      <c r="AC78" s="18">
        <v>0.69388866648870329</v>
      </c>
      <c r="AD78" s="18">
        <v>0.40061680838488334</v>
      </c>
      <c r="AE78" s="22">
        <v>26</v>
      </c>
      <c r="AF78" s="17">
        <v>128</v>
      </c>
      <c r="AG78" s="17">
        <v>128</v>
      </c>
      <c r="AH78" s="17">
        <v>128</v>
      </c>
      <c r="AI78" s="17">
        <v>128</v>
      </c>
      <c r="AJ78" s="17">
        <v>0</v>
      </c>
      <c r="AK78" s="17">
        <v>0</v>
      </c>
      <c r="AL78" s="17">
        <v>102</v>
      </c>
      <c r="AM78" s="24">
        <v>102</v>
      </c>
      <c r="AN78" s="24">
        <v>102</v>
      </c>
      <c r="AO78" s="25">
        <v>102</v>
      </c>
      <c r="AP78" s="26">
        <v>0</v>
      </c>
      <c r="AQ78" s="26">
        <v>0</v>
      </c>
      <c r="AR78" s="44">
        <v>110.9</v>
      </c>
      <c r="AS78" s="45">
        <v>160</v>
      </c>
      <c r="AT78" s="44">
        <v>135.44999999999999</v>
      </c>
      <c r="AU78" s="44">
        <v>34.718942956259575</v>
      </c>
      <c r="AV78" s="43">
        <v>24.550000000000065</v>
      </c>
      <c r="AW78" s="24">
        <v>147.32</v>
      </c>
      <c r="AX78" s="24">
        <v>125.095</v>
      </c>
      <c r="AY78" s="24">
        <v>130.81</v>
      </c>
      <c r="AZ78" s="24">
        <v>114.3</v>
      </c>
      <c r="BA78" s="24">
        <v>129.38124999999999</v>
      </c>
      <c r="BB78" s="32">
        <v>13.779890163447117</v>
      </c>
      <c r="BC78" s="32">
        <v>6.8899450817235586</v>
      </c>
      <c r="BD78" s="43">
        <v>5</v>
      </c>
      <c r="BE78" s="43">
        <v>5</v>
      </c>
      <c r="BF78" s="43">
        <v>5</v>
      </c>
      <c r="BG78" s="44">
        <v>0</v>
      </c>
      <c r="BH78" s="44">
        <v>0</v>
      </c>
      <c r="BI78" s="23">
        <v>6</v>
      </c>
      <c r="BJ78" s="35">
        <v>3</v>
      </c>
      <c r="BK78" s="35">
        <v>4</v>
      </c>
      <c r="BL78" s="35">
        <v>3</v>
      </c>
      <c r="BM78" s="25">
        <v>4</v>
      </c>
      <c r="BN78" s="26">
        <v>1.4142135623730951</v>
      </c>
      <c r="BO78" s="26">
        <v>0.70710678118654757</v>
      </c>
      <c r="BP78" s="18">
        <v>39.6</v>
      </c>
      <c r="BQ78" s="20">
        <v>39.75</v>
      </c>
      <c r="BR78" s="20">
        <v>37.199999999999996</v>
      </c>
      <c r="BS78" s="20">
        <v>38.849999999999994</v>
      </c>
      <c r="BT78" s="20">
        <v>1.4309088021254215</v>
      </c>
      <c r="BU78" s="20">
        <v>0.82613558209291704</v>
      </c>
      <c r="BV78" s="39">
        <v>5</v>
      </c>
      <c r="BW78" s="47">
        <v>5</v>
      </c>
      <c r="BX78" s="23">
        <v>2.5</v>
      </c>
      <c r="BY78" s="23">
        <v>2</v>
      </c>
      <c r="BZ78" s="23">
        <v>2</v>
      </c>
      <c r="CA78" s="32">
        <v>2.1666666666666665</v>
      </c>
      <c r="CB78" s="32">
        <v>0.16666666666666638</v>
      </c>
      <c r="CC78" s="23">
        <v>3</v>
      </c>
      <c r="CD78" s="23">
        <v>3</v>
      </c>
      <c r="CE78" s="23">
        <v>3</v>
      </c>
      <c r="CF78" s="32">
        <v>3</v>
      </c>
      <c r="CG78" s="32">
        <v>0</v>
      </c>
    </row>
    <row r="79" spans="1:85" s="46" customFormat="1" x14ac:dyDescent="0.25">
      <c r="A79" s="43">
        <v>74</v>
      </c>
      <c r="B79" s="35">
        <v>303167</v>
      </c>
      <c r="C79" s="21">
        <v>128</v>
      </c>
      <c r="D79" s="30">
        <v>138</v>
      </c>
      <c r="E79" s="30">
        <v>138</v>
      </c>
      <c r="F79" s="30">
        <v>140</v>
      </c>
      <c r="G79" s="17">
        <v>138.66666666666666</v>
      </c>
      <c r="H79" s="18">
        <v>1.1547005383792515</v>
      </c>
      <c r="I79" s="18">
        <v>0.66666666666666663</v>
      </c>
      <c r="J79" s="19">
        <v>10</v>
      </c>
      <c r="K79" s="19">
        <v>10</v>
      </c>
      <c r="L79" s="19">
        <v>12</v>
      </c>
      <c r="M79" s="17">
        <v>10.666666666666666</v>
      </c>
      <c r="N79" s="18">
        <v>1.1547005383792517</v>
      </c>
      <c r="O79" s="18">
        <v>0.66666666666666674</v>
      </c>
      <c r="P79" s="35">
        <v>232</v>
      </c>
      <c r="Q79" s="35">
        <v>236</v>
      </c>
      <c r="R79" s="35">
        <v>4</v>
      </c>
      <c r="S79" s="17">
        <v>244.66666666666666</v>
      </c>
      <c r="T79" s="17">
        <v>244.33333333333334</v>
      </c>
      <c r="U79" s="17">
        <v>246.33333333333334</v>
      </c>
      <c r="V79" s="17">
        <v>245.11111111111111</v>
      </c>
      <c r="W79" s="44">
        <v>1.0715167512214434</v>
      </c>
      <c r="X79" s="44">
        <v>0.61864048475889366</v>
      </c>
      <c r="Y79" s="17">
        <v>116.66666666666666</v>
      </c>
      <c r="Z79" s="17">
        <v>116.33333333333334</v>
      </c>
      <c r="AA79" s="17">
        <v>118.33333333333334</v>
      </c>
      <c r="AB79" s="17">
        <v>117.11111111111113</v>
      </c>
      <c r="AC79" s="18">
        <v>1.0715167512214434</v>
      </c>
      <c r="AD79" s="18">
        <v>0.61864048475889366</v>
      </c>
      <c r="AE79" s="22">
        <v>43</v>
      </c>
      <c r="AF79" s="31" t="s">
        <v>73</v>
      </c>
      <c r="AG79" s="23" t="s">
        <v>73</v>
      </c>
      <c r="AH79" s="23" t="s">
        <v>73</v>
      </c>
      <c r="AI79" s="31" t="s">
        <v>73</v>
      </c>
      <c r="AJ79" s="31" t="s">
        <v>73</v>
      </c>
      <c r="AK79" s="31" t="s">
        <v>73</v>
      </c>
      <c r="AL79" s="31" t="s">
        <v>73</v>
      </c>
      <c r="AM79" s="24" t="s">
        <v>73</v>
      </c>
      <c r="AN79" s="24" t="s">
        <v>73</v>
      </c>
      <c r="AO79" s="25" t="s">
        <v>73</v>
      </c>
      <c r="AP79" s="23" t="s">
        <v>73</v>
      </c>
      <c r="AQ79" s="32" t="s">
        <v>73</v>
      </c>
      <c r="AR79" s="44">
        <v>103.1</v>
      </c>
      <c r="AS79" s="45">
        <v>152</v>
      </c>
      <c r="AT79" s="44">
        <v>127.55</v>
      </c>
      <c r="AU79" s="44">
        <v>34.577521600022223</v>
      </c>
      <c r="AV79" s="43">
        <v>24.450000000000031</v>
      </c>
      <c r="AW79" s="24">
        <v>162.56</v>
      </c>
      <c r="AX79" s="24" t="s">
        <v>73</v>
      </c>
      <c r="AY79" s="24">
        <v>147.95500000000001</v>
      </c>
      <c r="AZ79" s="24">
        <v>134.62</v>
      </c>
      <c r="BA79" s="24">
        <v>148.37833333333333</v>
      </c>
      <c r="BB79" s="32">
        <v>13.974809778073308</v>
      </c>
      <c r="BC79" s="32">
        <v>8.0683601872444388</v>
      </c>
      <c r="BD79" s="43">
        <v>1</v>
      </c>
      <c r="BE79" s="43">
        <v>5</v>
      </c>
      <c r="BF79" s="43">
        <v>3</v>
      </c>
      <c r="BG79" s="44">
        <v>2.8284271247461903</v>
      </c>
      <c r="BH79" s="44">
        <v>2</v>
      </c>
      <c r="BI79" s="23">
        <v>2</v>
      </c>
      <c r="BJ79" s="35" t="s">
        <v>73</v>
      </c>
      <c r="BK79" s="35">
        <v>9</v>
      </c>
      <c r="BL79" s="35">
        <v>4</v>
      </c>
      <c r="BM79" s="25">
        <v>5</v>
      </c>
      <c r="BN79" s="26">
        <v>3.6055512754639891</v>
      </c>
      <c r="BO79" s="26">
        <v>2.0816659994661326</v>
      </c>
      <c r="BP79" s="18">
        <v>38.550000000000004</v>
      </c>
      <c r="BQ79" s="20">
        <v>41.35</v>
      </c>
      <c r="BR79" s="20">
        <v>37.666666666666671</v>
      </c>
      <c r="BS79" s="20">
        <v>39.18888888888889</v>
      </c>
      <c r="BT79" s="20">
        <v>1.9229847556260979</v>
      </c>
      <c r="BU79" s="20">
        <v>1.1102357663082745</v>
      </c>
      <c r="BV79" s="39">
        <v>5</v>
      </c>
      <c r="BW79" s="47">
        <v>5</v>
      </c>
      <c r="BX79" s="23">
        <v>5</v>
      </c>
      <c r="BY79" s="23">
        <v>3.5</v>
      </c>
      <c r="BZ79" s="23">
        <v>2.5</v>
      </c>
      <c r="CA79" s="32">
        <v>3.6666666666666665</v>
      </c>
      <c r="CB79" s="32">
        <v>0.7264831572567787</v>
      </c>
      <c r="CC79" s="23">
        <v>4</v>
      </c>
      <c r="CD79" s="23">
        <v>4</v>
      </c>
      <c r="CE79" s="23">
        <v>4</v>
      </c>
      <c r="CF79" s="32">
        <v>4</v>
      </c>
      <c r="CG79" s="32">
        <v>0</v>
      </c>
    </row>
    <row r="80" spans="1:85" s="46" customFormat="1" x14ac:dyDescent="0.25">
      <c r="A80" s="48">
        <v>75</v>
      </c>
      <c r="B80" s="49"/>
      <c r="C80" s="54">
        <v>128</v>
      </c>
      <c r="D80" s="55" t="s">
        <v>73</v>
      </c>
      <c r="E80" s="55" t="s">
        <v>73</v>
      </c>
      <c r="F80" s="55" t="s">
        <v>73</v>
      </c>
      <c r="G80" s="55" t="s">
        <v>73</v>
      </c>
      <c r="H80" s="55" t="s">
        <v>73</v>
      </c>
      <c r="I80" s="55" t="s">
        <v>73</v>
      </c>
      <c r="J80" s="56" t="s">
        <v>73</v>
      </c>
      <c r="K80" s="56" t="s">
        <v>73</v>
      </c>
      <c r="L80" s="56" t="s">
        <v>73</v>
      </c>
      <c r="M80" s="57" t="s">
        <v>73</v>
      </c>
      <c r="N80" s="58" t="s">
        <v>73</v>
      </c>
      <c r="O80" s="58" t="s">
        <v>73</v>
      </c>
      <c r="P80" s="49" t="s">
        <v>73</v>
      </c>
      <c r="Q80" s="49" t="s">
        <v>73</v>
      </c>
      <c r="R80" s="49" t="s">
        <v>73</v>
      </c>
      <c r="S80" s="57" t="s">
        <v>73</v>
      </c>
      <c r="T80" s="57" t="s">
        <v>73</v>
      </c>
      <c r="U80" s="57" t="s">
        <v>73</v>
      </c>
      <c r="V80" s="57" t="s">
        <v>73</v>
      </c>
      <c r="W80" s="57" t="s">
        <v>73</v>
      </c>
      <c r="X80" s="57" t="s">
        <v>73</v>
      </c>
      <c r="Y80" s="57" t="s">
        <v>73</v>
      </c>
      <c r="Z80" s="57" t="s">
        <v>73</v>
      </c>
      <c r="AA80" s="57" t="s">
        <v>73</v>
      </c>
      <c r="AB80" s="57" t="s">
        <v>73</v>
      </c>
      <c r="AC80" s="57" t="s">
        <v>73</v>
      </c>
      <c r="AD80" s="57" t="s">
        <v>73</v>
      </c>
      <c r="AE80" s="60" t="s">
        <v>73</v>
      </c>
      <c r="AF80" s="60" t="s">
        <v>73</v>
      </c>
      <c r="AG80" s="60" t="s">
        <v>73</v>
      </c>
      <c r="AH80" s="60" t="s">
        <v>73</v>
      </c>
      <c r="AI80" s="60" t="s">
        <v>73</v>
      </c>
      <c r="AJ80" s="60" t="s">
        <v>73</v>
      </c>
      <c r="AK80" s="60" t="s">
        <v>73</v>
      </c>
      <c r="AL80" s="60" t="s">
        <v>73</v>
      </c>
      <c r="AM80" s="60" t="s">
        <v>73</v>
      </c>
      <c r="AN80" s="60" t="s">
        <v>73</v>
      </c>
      <c r="AO80" s="60" t="s">
        <v>73</v>
      </c>
      <c r="AP80" s="60" t="s">
        <v>73</v>
      </c>
      <c r="AQ80" s="60" t="s">
        <v>73</v>
      </c>
      <c r="AR80" s="50" t="s">
        <v>73</v>
      </c>
      <c r="AS80" s="52" t="s">
        <v>73</v>
      </c>
      <c r="AT80" s="52" t="s">
        <v>73</v>
      </c>
      <c r="AU80" s="52" t="s">
        <v>73</v>
      </c>
      <c r="AV80" s="51" t="s">
        <v>73</v>
      </c>
      <c r="AW80" s="61" t="s">
        <v>73</v>
      </c>
      <c r="AX80" s="61" t="s">
        <v>73</v>
      </c>
      <c r="AY80" s="61" t="s">
        <v>73</v>
      </c>
      <c r="AZ80" s="61" t="s">
        <v>73</v>
      </c>
      <c r="BA80" s="61" t="s">
        <v>73</v>
      </c>
      <c r="BB80" s="61" t="s">
        <v>73</v>
      </c>
      <c r="BC80" s="61" t="s">
        <v>73</v>
      </c>
      <c r="BD80" s="48" t="s">
        <v>73</v>
      </c>
      <c r="BE80" s="48" t="s">
        <v>73</v>
      </c>
      <c r="BF80" s="48" t="s">
        <v>73</v>
      </c>
      <c r="BG80" s="50" t="s">
        <v>73</v>
      </c>
      <c r="BH80" s="51" t="s">
        <v>73</v>
      </c>
      <c r="BI80" s="62" t="s">
        <v>73</v>
      </c>
      <c r="BJ80" s="49" t="s">
        <v>73</v>
      </c>
      <c r="BK80" s="49" t="s">
        <v>73</v>
      </c>
      <c r="BL80" s="49" t="s">
        <v>73</v>
      </c>
      <c r="BM80" s="49" t="s">
        <v>73</v>
      </c>
      <c r="BN80" s="63" t="s">
        <v>73</v>
      </c>
      <c r="BO80" s="63" t="s">
        <v>73</v>
      </c>
      <c r="BP80" s="58" t="s">
        <v>73</v>
      </c>
      <c r="BQ80" s="59" t="s">
        <v>73</v>
      </c>
      <c r="BR80" s="59" t="s">
        <v>73</v>
      </c>
      <c r="BS80" s="58" t="s">
        <v>73</v>
      </c>
      <c r="BT80" s="59" t="s">
        <v>73</v>
      </c>
      <c r="BU80" s="59" t="s">
        <v>73</v>
      </c>
      <c r="BV80" s="51" t="s">
        <v>73</v>
      </c>
      <c r="BW80" s="53" t="s">
        <v>73</v>
      </c>
      <c r="BX80" s="62" t="s">
        <v>73</v>
      </c>
      <c r="BY80" s="62" t="s">
        <v>73</v>
      </c>
      <c r="BZ80" s="62" t="s">
        <v>73</v>
      </c>
      <c r="CA80" s="72" t="s">
        <v>73</v>
      </c>
      <c r="CB80" s="72" t="s">
        <v>73</v>
      </c>
      <c r="CC80" s="62" t="s">
        <v>73</v>
      </c>
      <c r="CD80" s="62" t="s">
        <v>73</v>
      </c>
      <c r="CE80" s="62" t="s">
        <v>73</v>
      </c>
      <c r="CF80" s="72" t="s">
        <v>73</v>
      </c>
      <c r="CG80" s="72" t="s">
        <v>73</v>
      </c>
    </row>
    <row r="81" spans="1:85" s="46" customFormat="1" x14ac:dyDescent="0.25">
      <c r="A81" s="43">
        <v>76</v>
      </c>
      <c r="B81" s="35">
        <v>303168</v>
      </c>
      <c r="C81" s="21">
        <v>128</v>
      </c>
      <c r="D81" s="30">
        <v>140</v>
      </c>
      <c r="E81" s="30">
        <v>138</v>
      </c>
      <c r="F81" s="30">
        <v>138</v>
      </c>
      <c r="G81" s="17">
        <v>138.66666666666666</v>
      </c>
      <c r="H81" s="18">
        <v>1.1547005383792515</v>
      </c>
      <c r="I81" s="18">
        <v>0.66666666666666663</v>
      </c>
      <c r="J81" s="19">
        <v>12</v>
      </c>
      <c r="K81" s="19">
        <v>10</v>
      </c>
      <c r="L81" s="19">
        <v>10</v>
      </c>
      <c r="M81" s="17">
        <v>10.666666666666666</v>
      </c>
      <c r="N81" s="18">
        <v>1.1547005383792517</v>
      </c>
      <c r="O81" s="18">
        <v>0.66666666666666674</v>
      </c>
      <c r="P81" s="35">
        <v>232</v>
      </c>
      <c r="Q81" s="35">
        <v>236</v>
      </c>
      <c r="R81" s="35">
        <v>4</v>
      </c>
      <c r="S81" s="17">
        <v>231</v>
      </c>
      <c r="T81" s="17">
        <v>230.66666666666666</v>
      </c>
      <c r="U81" s="17">
        <v>226</v>
      </c>
      <c r="V81" s="17">
        <v>229.2222222222222</v>
      </c>
      <c r="W81" s="44">
        <v>2.7954990278686918</v>
      </c>
      <c r="X81" s="44">
        <v>1.6139821162593264</v>
      </c>
      <c r="Y81" s="17">
        <v>103</v>
      </c>
      <c r="Z81" s="17">
        <v>102.66666666666666</v>
      </c>
      <c r="AA81" s="17">
        <v>98</v>
      </c>
      <c r="AB81" s="17">
        <v>101.22222222222221</v>
      </c>
      <c r="AC81" s="18">
        <v>2.7954990278686918</v>
      </c>
      <c r="AD81" s="18">
        <v>1.6139821162593264</v>
      </c>
      <c r="AE81" s="22">
        <v>26</v>
      </c>
      <c r="AF81" s="31" t="s">
        <v>73</v>
      </c>
      <c r="AG81" s="23" t="s">
        <v>73</v>
      </c>
      <c r="AH81" s="23" t="s">
        <v>73</v>
      </c>
      <c r="AI81" s="31" t="s">
        <v>73</v>
      </c>
      <c r="AJ81" s="31" t="s">
        <v>73</v>
      </c>
      <c r="AK81" s="31" t="s">
        <v>73</v>
      </c>
      <c r="AL81" s="31" t="s">
        <v>73</v>
      </c>
      <c r="AM81" s="24" t="s">
        <v>73</v>
      </c>
      <c r="AN81" s="24" t="s">
        <v>73</v>
      </c>
      <c r="AO81" s="25" t="s">
        <v>73</v>
      </c>
      <c r="AP81" s="23" t="s">
        <v>73</v>
      </c>
      <c r="AQ81" s="32" t="s">
        <v>73</v>
      </c>
      <c r="AR81" s="44">
        <v>98.8</v>
      </c>
      <c r="AS81" s="45">
        <v>127.3</v>
      </c>
      <c r="AT81" s="44">
        <v>113.05</v>
      </c>
      <c r="AU81" s="44">
        <v>20.152543263816515</v>
      </c>
      <c r="AV81" s="43">
        <v>14.249999999999936</v>
      </c>
      <c r="AW81" s="24">
        <v>121.92</v>
      </c>
      <c r="AX81" s="24" t="s">
        <v>73</v>
      </c>
      <c r="AY81" s="24">
        <v>119.38</v>
      </c>
      <c r="AZ81" s="24">
        <v>96.52</v>
      </c>
      <c r="BA81" s="24">
        <v>112.60666666666667</v>
      </c>
      <c r="BB81" s="32">
        <v>13.989229190106792</v>
      </c>
      <c r="BC81" s="32">
        <v>8.0766852386635275</v>
      </c>
      <c r="BD81" s="43">
        <v>3</v>
      </c>
      <c r="BE81" s="43">
        <v>5</v>
      </c>
      <c r="BF81" s="43">
        <v>4</v>
      </c>
      <c r="BG81" s="44">
        <v>1.4142135623730951</v>
      </c>
      <c r="BH81" s="44">
        <v>1</v>
      </c>
      <c r="BI81" s="23">
        <v>6</v>
      </c>
      <c r="BJ81" s="35" t="s">
        <v>73</v>
      </c>
      <c r="BK81" s="35">
        <v>6</v>
      </c>
      <c r="BL81" s="35">
        <v>2</v>
      </c>
      <c r="BM81" s="25">
        <v>4.666666666666667</v>
      </c>
      <c r="BN81" s="26">
        <v>2.3094010767585034</v>
      </c>
      <c r="BO81" s="26">
        <v>1.3333333333333335</v>
      </c>
      <c r="BP81" s="18">
        <v>42.216666666666669</v>
      </c>
      <c r="BQ81" s="20">
        <v>40.699999999999996</v>
      </c>
      <c r="BR81" s="20">
        <v>42.862499999999997</v>
      </c>
      <c r="BS81" s="20">
        <v>41.926388888888887</v>
      </c>
      <c r="BT81" s="20">
        <v>1.1100889395466054</v>
      </c>
      <c r="BU81" s="20">
        <v>0.6409101480716588</v>
      </c>
      <c r="BV81" s="39">
        <v>5</v>
      </c>
      <c r="BW81" s="47">
        <v>5</v>
      </c>
      <c r="BX81" s="23">
        <v>4</v>
      </c>
      <c r="BY81" s="23">
        <v>3</v>
      </c>
      <c r="BZ81" s="23">
        <v>3</v>
      </c>
      <c r="CA81" s="32">
        <v>3.3333333333333335</v>
      </c>
      <c r="CB81" s="32">
        <v>0.33333333333333276</v>
      </c>
      <c r="CC81" s="23">
        <v>3</v>
      </c>
      <c r="CD81" s="23">
        <v>3</v>
      </c>
      <c r="CE81" s="23">
        <v>3</v>
      </c>
      <c r="CF81" s="32">
        <v>3</v>
      </c>
      <c r="CG81" s="32">
        <v>0</v>
      </c>
    </row>
    <row r="82" spans="1:85" s="46" customFormat="1" x14ac:dyDescent="0.25">
      <c r="A82" s="43">
        <v>77</v>
      </c>
      <c r="B82" s="35">
        <v>303169</v>
      </c>
      <c r="C82" s="21">
        <v>128</v>
      </c>
      <c r="D82" s="30">
        <v>140</v>
      </c>
      <c r="E82" s="30">
        <v>138</v>
      </c>
      <c r="F82" s="30">
        <v>147</v>
      </c>
      <c r="G82" s="17">
        <v>141.66666666666666</v>
      </c>
      <c r="H82" s="18">
        <v>4.7258156262526088</v>
      </c>
      <c r="I82" s="18">
        <v>2.7284509239574839</v>
      </c>
      <c r="J82" s="19">
        <v>12</v>
      </c>
      <c r="K82" s="19">
        <v>10</v>
      </c>
      <c r="L82" s="19">
        <v>19</v>
      </c>
      <c r="M82" s="17">
        <v>13.666666666666666</v>
      </c>
      <c r="N82" s="18">
        <v>4.7258156262526061</v>
      </c>
      <c r="O82" s="18">
        <v>2.7284509239574821</v>
      </c>
      <c r="P82" s="35">
        <v>232</v>
      </c>
      <c r="Q82" s="35">
        <v>236</v>
      </c>
      <c r="R82" s="35">
        <v>4</v>
      </c>
      <c r="S82" s="17">
        <v>226</v>
      </c>
      <c r="T82" s="17">
        <v>228.66666666666666</v>
      </c>
      <c r="U82" s="17">
        <v>233.33333333333334</v>
      </c>
      <c r="V82" s="17">
        <v>229.33333333333334</v>
      </c>
      <c r="W82" s="44">
        <v>3.7118429085533537</v>
      </c>
      <c r="X82" s="44">
        <v>2.1430335024428824</v>
      </c>
      <c r="Y82" s="17">
        <v>98</v>
      </c>
      <c r="Z82" s="17">
        <v>100.66666666666666</v>
      </c>
      <c r="AA82" s="17">
        <v>105.33333333333334</v>
      </c>
      <c r="AB82" s="17">
        <v>101.33333333333333</v>
      </c>
      <c r="AC82" s="18">
        <v>3.7118429085533537</v>
      </c>
      <c r="AD82" s="18">
        <v>2.1430335024428824</v>
      </c>
      <c r="AE82" s="22">
        <v>26</v>
      </c>
      <c r="AF82" s="17">
        <v>125</v>
      </c>
      <c r="AG82" s="17">
        <v>125</v>
      </c>
      <c r="AH82" s="17">
        <v>125</v>
      </c>
      <c r="AI82" s="17">
        <v>125</v>
      </c>
      <c r="AJ82" s="17">
        <v>0</v>
      </c>
      <c r="AK82" s="17">
        <v>0</v>
      </c>
      <c r="AL82" s="17">
        <v>99</v>
      </c>
      <c r="AM82" s="24">
        <v>99</v>
      </c>
      <c r="AN82" s="24">
        <v>99</v>
      </c>
      <c r="AO82" s="25">
        <v>99</v>
      </c>
      <c r="AP82" s="26">
        <v>0</v>
      </c>
      <c r="AQ82" s="26">
        <v>0</v>
      </c>
      <c r="AR82" s="44">
        <v>73.099999999999994</v>
      </c>
      <c r="AS82" s="45">
        <v>89.3</v>
      </c>
      <c r="AT82" s="44">
        <v>81.199999999999989</v>
      </c>
      <c r="AU82" s="44">
        <v>11.455129855222072</v>
      </c>
      <c r="AV82" s="43">
        <v>8.1000000000000014</v>
      </c>
      <c r="AW82" s="24">
        <v>71.12</v>
      </c>
      <c r="AX82" s="24" t="s">
        <v>73</v>
      </c>
      <c r="AY82" s="24">
        <v>55.88</v>
      </c>
      <c r="AZ82" s="24">
        <v>48.26</v>
      </c>
      <c r="BA82" s="24">
        <v>58.419999999999995</v>
      </c>
      <c r="BB82" s="32">
        <v>11.639742265187893</v>
      </c>
      <c r="BC82" s="32">
        <v>6.7202083301040947</v>
      </c>
      <c r="BD82" s="43">
        <v>7</v>
      </c>
      <c r="BE82" s="43">
        <v>7</v>
      </c>
      <c r="BF82" s="43">
        <v>7</v>
      </c>
      <c r="BG82" s="44">
        <v>0</v>
      </c>
      <c r="BH82" s="44">
        <v>0</v>
      </c>
      <c r="BI82" s="23">
        <v>8</v>
      </c>
      <c r="BJ82" s="35" t="s">
        <v>73</v>
      </c>
      <c r="BK82" s="35">
        <v>9</v>
      </c>
      <c r="BL82" s="35">
        <v>2</v>
      </c>
      <c r="BM82" s="25">
        <v>6.333333333333333</v>
      </c>
      <c r="BN82" s="26">
        <v>3.7859388972001828</v>
      </c>
      <c r="BO82" s="26">
        <v>2.1858128414340006</v>
      </c>
      <c r="BP82" s="18">
        <v>50.5</v>
      </c>
      <c r="BQ82" s="20">
        <v>45.81666666666667</v>
      </c>
      <c r="BR82" s="20">
        <v>38.93333333333333</v>
      </c>
      <c r="BS82" s="20">
        <v>45.083333333333336</v>
      </c>
      <c r="BT82" s="20">
        <v>5.818099155031482</v>
      </c>
      <c r="BU82" s="20">
        <v>3.3590811133293603</v>
      </c>
      <c r="BV82" s="39">
        <v>5</v>
      </c>
      <c r="BW82" s="47">
        <v>4</v>
      </c>
      <c r="BX82" s="23">
        <v>6</v>
      </c>
      <c r="BY82" s="23">
        <v>4</v>
      </c>
      <c r="BZ82" s="23">
        <v>5</v>
      </c>
      <c r="CA82" s="32">
        <v>5</v>
      </c>
      <c r="CB82" s="32">
        <v>0.57735026918962584</v>
      </c>
      <c r="CC82" s="23">
        <v>5</v>
      </c>
      <c r="CD82" s="23">
        <v>5</v>
      </c>
      <c r="CE82" s="23">
        <v>4</v>
      </c>
      <c r="CF82" s="32">
        <v>4.666666666666667</v>
      </c>
      <c r="CG82" s="32">
        <v>0.33333333333333454</v>
      </c>
    </row>
    <row r="83" spans="1:85" s="46" customFormat="1" x14ac:dyDescent="0.25">
      <c r="A83" s="43">
        <v>78</v>
      </c>
      <c r="B83" s="35">
        <v>303170</v>
      </c>
      <c r="C83" s="21">
        <v>128</v>
      </c>
      <c r="D83" s="30">
        <v>141</v>
      </c>
      <c r="E83" s="30">
        <v>138</v>
      </c>
      <c r="F83" s="30">
        <v>140</v>
      </c>
      <c r="G83" s="17">
        <v>139.66666666666666</v>
      </c>
      <c r="H83" s="18">
        <v>1.5275252316519468</v>
      </c>
      <c r="I83" s="18">
        <v>0.88191710368819698</v>
      </c>
      <c r="J83" s="19">
        <v>13</v>
      </c>
      <c r="K83" s="19">
        <v>10</v>
      </c>
      <c r="L83" s="19">
        <v>12</v>
      </c>
      <c r="M83" s="17">
        <v>11.666666666666666</v>
      </c>
      <c r="N83" s="18">
        <v>1.5275252316519499</v>
      </c>
      <c r="O83" s="18">
        <v>0.88191710368819876</v>
      </c>
      <c r="P83" s="35">
        <v>232</v>
      </c>
      <c r="Q83" s="35">
        <v>236</v>
      </c>
      <c r="R83" s="35">
        <v>4</v>
      </c>
      <c r="S83" s="17">
        <v>229.33333333333334</v>
      </c>
      <c r="T83" s="17">
        <v>228</v>
      </c>
      <c r="U83" s="17">
        <v>233.66666666666666</v>
      </c>
      <c r="V83" s="17">
        <v>230.33333333333334</v>
      </c>
      <c r="W83" s="44">
        <v>2.9627314724385228</v>
      </c>
      <c r="X83" s="44">
        <v>1.7105338131489576</v>
      </c>
      <c r="Y83" s="17">
        <v>101.33333333333334</v>
      </c>
      <c r="Z83" s="17">
        <v>100</v>
      </c>
      <c r="AA83" s="17">
        <v>105.66666666666666</v>
      </c>
      <c r="AB83" s="17">
        <v>102.33333333333333</v>
      </c>
      <c r="AC83" s="18">
        <v>2.9627314724385228</v>
      </c>
      <c r="AD83" s="18">
        <v>1.7105338131489576</v>
      </c>
      <c r="AE83" s="22">
        <v>26</v>
      </c>
      <c r="AF83" s="17">
        <v>99</v>
      </c>
      <c r="AG83" s="23">
        <v>103</v>
      </c>
      <c r="AH83" s="17">
        <v>113</v>
      </c>
      <c r="AI83" s="17">
        <v>105</v>
      </c>
      <c r="AJ83" s="17">
        <v>7.2111025509279782</v>
      </c>
      <c r="AK83" s="17">
        <v>4.1633319989322652</v>
      </c>
      <c r="AL83" s="17">
        <v>73</v>
      </c>
      <c r="AM83" s="24">
        <v>77</v>
      </c>
      <c r="AN83" s="24">
        <v>87</v>
      </c>
      <c r="AO83" s="25">
        <v>79</v>
      </c>
      <c r="AP83" s="26">
        <v>7.2111025509279782</v>
      </c>
      <c r="AQ83" s="26">
        <v>4.1633319989322652</v>
      </c>
      <c r="AR83" s="44">
        <v>115.8</v>
      </c>
      <c r="AS83" s="45">
        <v>136.69999999999999</v>
      </c>
      <c r="AT83" s="44">
        <v>126.25</v>
      </c>
      <c r="AU83" s="44">
        <v>14.778531726798837</v>
      </c>
      <c r="AV83" s="43">
        <v>10.449999999999996</v>
      </c>
      <c r="AW83" s="24">
        <v>111.76</v>
      </c>
      <c r="AX83" s="24">
        <v>91.44</v>
      </c>
      <c r="AY83" s="24">
        <v>95.25</v>
      </c>
      <c r="AZ83" s="24">
        <v>101.6</v>
      </c>
      <c r="BA83" s="24">
        <v>100.01249999999999</v>
      </c>
      <c r="BB83" s="32">
        <v>8.8824372593712546</v>
      </c>
      <c r="BC83" s="32">
        <v>4.4412186296856273</v>
      </c>
      <c r="BD83" s="43">
        <v>3</v>
      </c>
      <c r="BE83" s="43">
        <v>5</v>
      </c>
      <c r="BF83" s="43">
        <v>4</v>
      </c>
      <c r="BG83" s="44">
        <v>1.4142135623730951</v>
      </c>
      <c r="BH83" s="44">
        <v>1</v>
      </c>
      <c r="BI83" s="23">
        <v>6</v>
      </c>
      <c r="BJ83" s="35">
        <v>7</v>
      </c>
      <c r="BK83" s="35">
        <v>7</v>
      </c>
      <c r="BL83" s="35">
        <v>4</v>
      </c>
      <c r="BM83" s="25">
        <v>6</v>
      </c>
      <c r="BN83" s="26">
        <v>1.4142135623730951</v>
      </c>
      <c r="BO83" s="26">
        <v>0.70710678118654757</v>
      </c>
      <c r="BP83" s="18">
        <v>34.487499999999997</v>
      </c>
      <c r="BQ83" s="20">
        <v>36.1</v>
      </c>
      <c r="BR83" s="20">
        <v>33.525000000000006</v>
      </c>
      <c r="BS83" s="20">
        <v>34.704166666666673</v>
      </c>
      <c r="BT83" s="20">
        <v>1.3011012963383479</v>
      </c>
      <c r="BU83" s="20">
        <v>0.75119118368391624</v>
      </c>
      <c r="BV83" s="39">
        <v>2</v>
      </c>
      <c r="BW83" s="47">
        <v>0</v>
      </c>
      <c r="BX83" s="23">
        <v>4</v>
      </c>
      <c r="BY83" s="23">
        <v>1.5</v>
      </c>
      <c r="BZ83" s="23">
        <v>2.5</v>
      </c>
      <c r="CA83" s="32">
        <v>2.6666666666666665</v>
      </c>
      <c r="CB83" s="32">
        <v>0.72648315725677903</v>
      </c>
      <c r="CC83" s="23">
        <v>3</v>
      </c>
      <c r="CD83" s="23">
        <v>3</v>
      </c>
      <c r="CE83" s="23">
        <v>3</v>
      </c>
      <c r="CF83" s="32">
        <v>3</v>
      </c>
      <c r="CG83" s="32">
        <v>0</v>
      </c>
    </row>
    <row r="84" spans="1:85" s="46" customFormat="1" x14ac:dyDescent="0.25">
      <c r="A84" s="43">
        <v>79</v>
      </c>
      <c r="B84" s="35">
        <v>303171</v>
      </c>
      <c r="C84" s="21">
        <v>128</v>
      </c>
      <c r="D84" s="30">
        <v>138</v>
      </c>
      <c r="E84" s="30">
        <v>140</v>
      </c>
      <c r="F84" s="30">
        <v>138</v>
      </c>
      <c r="G84" s="17">
        <v>138.66666666666666</v>
      </c>
      <c r="H84" s="18">
        <v>1.1547005383792515</v>
      </c>
      <c r="I84" s="18">
        <v>0.66666666666666663</v>
      </c>
      <c r="J84" s="19">
        <v>10</v>
      </c>
      <c r="K84" s="19">
        <v>12</v>
      </c>
      <c r="L84" s="19">
        <v>10</v>
      </c>
      <c r="M84" s="17">
        <v>10.666666666666666</v>
      </c>
      <c r="N84" s="18">
        <v>1.1547005383792517</v>
      </c>
      <c r="O84" s="18">
        <v>0.66666666666666674</v>
      </c>
      <c r="P84" s="35">
        <v>232</v>
      </c>
      <c r="Q84" s="35">
        <v>236</v>
      </c>
      <c r="R84" s="35">
        <v>4</v>
      </c>
      <c r="S84" s="17">
        <v>223.33333333333334</v>
      </c>
      <c r="T84" s="17">
        <v>229</v>
      </c>
      <c r="U84" s="17">
        <v>234</v>
      </c>
      <c r="V84" s="17">
        <v>228.7777777777778</v>
      </c>
      <c r="W84" s="44">
        <v>5.3368044260101408</v>
      </c>
      <c r="X84" s="44">
        <v>3.0812054719693411</v>
      </c>
      <c r="Y84" s="17">
        <v>95.333333333333343</v>
      </c>
      <c r="Z84" s="17">
        <v>101</v>
      </c>
      <c r="AA84" s="17">
        <v>106</v>
      </c>
      <c r="AB84" s="17">
        <v>100.77777777777779</v>
      </c>
      <c r="AC84" s="18">
        <v>5.3368044260101408</v>
      </c>
      <c r="AD84" s="18">
        <v>3.0812054719693411</v>
      </c>
      <c r="AE84" s="22">
        <v>26</v>
      </c>
      <c r="AF84" s="31" t="s">
        <v>73</v>
      </c>
      <c r="AG84" s="23" t="s">
        <v>73</v>
      </c>
      <c r="AH84" s="23" t="s">
        <v>73</v>
      </c>
      <c r="AI84" s="31" t="s">
        <v>73</v>
      </c>
      <c r="AJ84" s="31" t="s">
        <v>73</v>
      </c>
      <c r="AK84" s="31" t="s">
        <v>73</v>
      </c>
      <c r="AL84" s="31" t="s">
        <v>73</v>
      </c>
      <c r="AM84" s="24" t="s">
        <v>73</v>
      </c>
      <c r="AN84" s="24" t="s">
        <v>73</v>
      </c>
      <c r="AO84" s="25" t="s">
        <v>73</v>
      </c>
      <c r="AP84" s="23" t="s">
        <v>73</v>
      </c>
      <c r="AQ84" s="32" t="s">
        <v>73</v>
      </c>
      <c r="AR84" s="44">
        <v>124.5</v>
      </c>
      <c r="AS84" s="45">
        <v>129.30000000000001</v>
      </c>
      <c r="AT84" s="44">
        <v>126.9</v>
      </c>
      <c r="AU84" s="44">
        <v>3.3941125496954361</v>
      </c>
      <c r="AV84" s="43">
        <v>2.4000000000000057</v>
      </c>
      <c r="AW84" s="24">
        <v>137.16</v>
      </c>
      <c r="AX84" s="24">
        <v>104.14</v>
      </c>
      <c r="AY84" s="24">
        <v>101.6</v>
      </c>
      <c r="AZ84" s="24">
        <v>101.6</v>
      </c>
      <c r="BA84" s="24">
        <v>111.125</v>
      </c>
      <c r="BB84" s="32">
        <v>17.397918457869174</v>
      </c>
      <c r="BC84" s="32">
        <v>8.6989592289345872</v>
      </c>
      <c r="BD84" s="43">
        <v>3</v>
      </c>
      <c r="BE84" s="43">
        <v>5</v>
      </c>
      <c r="BF84" s="43">
        <v>4</v>
      </c>
      <c r="BG84" s="44">
        <v>1.4142135623730951</v>
      </c>
      <c r="BH84" s="44">
        <v>1</v>
      </c>
      <c r="BI84" s="23">
        <v>3</v>
      </c>
      <c r="BJ84" s="35">
        <v>6</v>
      </c>
      <c r="BK84" s="35">
        <v>6</v>
      </c>
      <c r="BL84" s="35">
        <v>3</v>
      </c>
      <c r="BM84" s="25">
        <v>4.5</v>
      </c>
      <c r="BN84" s="26">
        <v>1.7320508075688772</v>
      </c>
      <c r="BO84" s="26">
        <v>0.8660254037844386</v>
      </c>
      <c r="BP84" s="20">
        <v>40.799999999999997</v>
      </c>
      <c r="BQ84" s="20">
        <v>34.199999999999996</v>
      </c>
      <c r="BR84" s="20">
        <v>38.883333333333333</v>
      </c>
      <c r="BS84" s="20">
        <v>37.961111111111109</v>
      </c>
      <c r="BT84" s="20">
        <v>3.395271766791339</v>
      </c>
      <c r="BU84" s="20">
        <v>1.9602610685289159</v>
      </c>
      <c r="BV84" s="39">
        <v>2</v>
      </c>
      <c r="BW84" s="47">
        <v>0</v>
      </c>
      <c r="BX84" s="23">
        <v>3</v>
      </c>
      <c r="BY84" s="23">
        <v>2.5</v>
      </c>
      <c r="BZ84" s="23">
        <v>2.5</v>
      </c>
      <c r="CA84" s="32">
        <v>2.6666666666666665</v>
      </c>
      <c r="CB84" s="32">
        <v>0.16666666666666669</v>
      </c>
      <c r="CC84" s="23">
        <v>5</v>
      </c>
      <c r="CD84" s="23">
        <v>3</v>
      </c>
      <c r="CE84" s="23">
        <v>3</v>
      </c>
      <c r="CF84" s="32">
        <v>3.6666666666666665</v>
      </c>
      <c r="CG84" s="32">
        <v>0.66666666666666641</v>
      </c>
    </row>
    <row r="85" spans="1:85" s="46" customFormat="1" x14ac:dyDescent="0.25">
      <c r="A85" s="43">
        <v>80</v>
      </c>
      <c r="B85" s="35">
        <v>303172</v>
      </c>
      <c r="C85" s="21">
        <v>128</v>
      </c>
      <c r="D85" s="30">
        <v>140</v>
      </c>
      <c r="E85" s="30">
        <v>140</v>
      </c>
      <c r="F85" s="30">
        <v>140</v>
      </c>
      <c r="G85" s="17">
        <v>140</v>
      </c>
      <c r="H85" s="18">
        <v>0</v>
      </c>
      <c r="I85" s="18">
        <v>0</v>
      </c>
      <c r="J85" s="19">
        <v>12</v>
      </c>
      <c r="K85" s="19">
        <v>12</v>
      </c>
      <c r="L85" s="19">
        <v>12</v>
      </c>
      <c r="M85" s="17">
        <v>12</v>
      </c>
      <c r="N85" s="18">
        <v>0</v>
      </c>
      <c r="O85" s="18">
        <v>0</v>
      </c>
      <c r="P85" s="35">
        <v>232</v>
      </c>
      <c r="Q85" s="35">
        <v>236</v>
      </c>
      <c r="R85" s="35">
        <v>4</v>
      </c>
      <c r="S85" s="17">
        <v>230</v>
      </c>
      <c r="T85" s="17">
        <v>229.33333333333334</v>
      </c>
      <c r="U85" s="17">
        <v>228.33333333333334</v>
      </c>
      <c r="V85" s="17">
        <v>229.22222222222226</v>
      </c>
      <c r="W85" s="44">
        <v>0.83887049280785675</v>
      </c>
      <c r="X85" s="44">
        <v>0.48432210483785015</v>
      </c>
      <c r="Y85" s="17">
        <v>102</v>
      </c>
      <c r="Z85" s="17">
        <v>101.33333333333334</v>
      </c>
      <c r="AA85" s="17">
        <v>100.33333333333334</v>
      </c>
      <c r="AB85" s="17">
        <v>101.22222222222223</v>
      </c>
      <c r="AC85" s="18">
        <v>0.83887049280785675</v>
      </c>
      <c r="AD85" s="18">
        <v>0.48432210483785015</v>
      </c>
      <c r="AE85" s="22">
        <v>26</v>
      </c>
      <c r="AF85" s="31" t="s">
        <v>73</v>
      </c>
      <c r="AG85" s="17">
        <v>135</v>
      </c>
      <c r="AH85" s="17">
        <v>135</v>
      </c>
      <c r="AI85" s="17">
        <v>135</v>
      </c>
      <c r="AJ85" s="17">
        <v>0</v>
      </c>
      <c r="AK85" s="17">
        <v>0</v>
      </c>
      <c r="AL85" s="31" t="s">
        <v>73</v>
      </c>
      <c r="AM85" s="24">
        <v>109</v>
      </c>
      <c r="AN85" s="24">
        <v>109</v>
      </c>
      <c r="AO85" s="25">
        <v>109</v>
      </c>
      <c r="AP85" s="26">
        <v>0</v>
      </c>
      <c r="AQ85" s="26">
        <v>0</v>
      </c>
      <c r="AR85" s="44">
        <v>107.8</v>
      </c>
      <c r="AS85" s="45">
        <v>137.30000000000001</v>
      </c>
      <c r="AT85" s="44">
        <v>122.55000000000001</v>
      </c>
      <c r="AU85" s="44">
        <v>20.859650045003153</v>
      </c>
      <c r="AV85" s="43">
        <v>14.75</v>
      </c>
      <c r="AW85" s="24">
        <v>134.62</v>
      </c>
      <c r="AX85" s="24">
        <v>107.315</v>
      </c>
      <c r="AY85" s="24" t="s">
        <v>73</v>
      </c>
      <c r="AZ85" s="24">
        <v>93.98</v>
      </c>
      <c r="BA85" s="24">
        <v>111.97166666666668</v>
      </c>
      <c r="BB85" s="32">
        <v>20.716317441411526</v>
      </c>
      <c r="BC85" s="32">
        <v>11.960571451416685</v>
      </c>
      <c r="BD85" s="43">
        <v>3</v>
      </c>
      <c r="BE85" s="43">
        <v>5</v>
      </c>
      <c r="BF85" s="43">
        <v>4</v>
      </c>
      <c r="BG85" s="44">
        <v>1.4142135623730951</v>
      </c>
      <c r="BH85" s="44">
        <v>1</v>
      </c>
      <c r="BI85" s="23">
        <v>3</v>
      </c>
      <c r="BJ85" s="35">
        <v>5</v>
      </c>
      <c r="BK85" s="35" t="s">
        <v>73</v>
      </c>
      <c r="BL85" s="35">
        <v>3</v>
      </c>
      <c r="BM85" s="25">
        <v>3.6666666666666665</v>
      </c>
      <c r="BN85" s="26">
        <v>1.154700538379251</v>
      </c>
      <c r="BO85" s="26">
        <v>0.66666666666666641</v>
      </c>
      <c r="BP85" s="18">
        <v>36.866666666666667</v>
      </c>
      <c r="BQ85" s="20">
        <v>34.68333333333333</v>
      </c>
      <c r="BR85" s="20">
        <v>37.916666666666664</v>
      </c>
      <c r="BS85" s="20">
        <v>36.488888888888887</v>
      </c>
      <c r="BT85" s="20">
        <v>1.6494387373128323</v>
      </c>
      <c r="BU85" s="20">
        <v>0.95230389899936019</v>
      </c>
      <c r="BV85" s="39">
        <v>2</v>
      </c>
      <c r="BW85" s="47">
        <v>1</v>
      </c>
      <c r="BX85" s="23">
        <v>2.5</v>
      </c>
      <c r="BY85" s="23">
        <v>2.5</v>
      </c>
      <c r="BZ85" s="23">
        <v>3</v>
      </c>
      <c r="CA85" s="32">
        <v>2.6666666666666665</v>
      </c>
      <c r="CB85" s="32">
        <v>0.16666666666666669</v>
      </c>
      <c r="CC85" s="23">
        <v>3</v>
      </c>
      <c r="CD85" s="23">
        <v>2</v>
      </c>
      <c r="CE85" s="23">
        <v>3</v>
      </c>
      <c r="CF85" s="32">
        <v>2.6666666666666665</v>
      </c>
      <c r="CG85" s="32">
        <v>0.33333333333333365</v>
      </c>
    </row>
    <row r="86" spans="1:85" s="46" customFormat="1" x14ac:dyDescent="0.25">
      <c r="A86" s="43">
        <v>81</v>
      </c>
      <c r="B86" s="35">
        <v>303173</v>
      </c>
      <c r="C86" s="21">
        <v>128</v>
      </c>
      <c r="D86" s="30">
        <v>138</v>
      </c>
      <c r="E86" s="30">
        <v>138</v>
      </c>
      <c r="F86" s="30">
        <v>140</v>
      </c>
      <c r="G86" s="17">
        <v>138.66666666666666</v>
      </c>
      <c r="H86" s="18">
        <v>1.1547005383792515</v>
      </c>
      <c r="I86" s="18">
        <v>0.66666666666666663</v>
      </c>
      <c r="J86" s="19">
        <v>10</v>
      </c>
      <c r="K86" s="19">
        <v>10</v>
      </c>
      <c r="L86" s="19">
        <v>12</v>
      </c>
      <c r="M86" s="17">
        <v>10.666666666666666</v>
      </c>
      <c r="N86" s="18">
        <v>1.1547005383792517</v>
      </c>
      <c r="O86" s="18">
        <v>0.66666666666666674</v>
      </c>
      <c r="P86" s="35">
        <v>232</v>
      </c>
      <c r="Q86" s="35">
        <v>237</v>
      </c>
      <c r="R86" s="35">
        <v>5</v>
      </c>
      <c r="S86" s="17">
        <v>214</v>
      </c>
      <c r="T86" s="17">
        <v>213</v>
      </c>
      <c r="U86" s="17">
        <v>233.66666666666666</v>
      </c>
      <c r="V86" s="17">
        <v>220.2222222222222</v>
      </c>
      <c r="W86" s="44">
        <v>11.65396133573536</v>
      </c>
      <c r="X86" s="44">
        <v>6.7284177143123012</v>
      </c>
      <c r="Y86" s="17">
        <v>86</v>
      </c>
      <c r="Z86" s="17">
        <v>85</v>
      </c>
      <c r="AA86" s="17">
        <v>105.66666666666666</v>
      </c>
      <c r="AB86" s="17">
        <v>92.222222222222214</v>
      </c>
      <c r="AC86" s="18">
        <v>11.653961335735481</v>
      </c>
      <c r="AD86" s="18">
        <v>6.7284177143123713</v>
      </c>
      <c r="AE86" s="22">
        <v>26</v>
      </c>
      <c r="AF86" s="17">
        <v>125</v>
      </c>
      <c r="AG86" s="17">
        <v>125</v>
      </c>
      <c r="AH86" s="17">
        <v>125</v>
      </c>
      <c r="AI86" s="17">
        <v>125</v>
      </c>
      <c r="AJ86" s="17">
        <v>0</v>
      </c>
      <c r="AK86" s="17">
        <v>0</v>
      </c>
      <c r="AL86" s="17">
        <v>99</v>
      </c>
      <c r="AM86" s="24">
        <v>99</v>
      </c>
      <c r="AN86" s="24">
        <v>99</v>
      </c>
      <c r="AO86" s="25">
        <v>99</v>
      </c>
      <c r="AP86" s="26">
        <v>0</v>
      </c>
      <c r="AQ86" s="26">
        <v>0</v>
      </c>
      <c r="AR86" s="44">
        <v>75.400000000000006</v>
      </c>
      <c r="AS86" s="45">
        <v>91.3</v>
      </c>
      <c r="AT86" s="44">
        <v>83.35</v>
      </c>
      <c r="AU86" s="44">
        <v>11.242997820866099</v>
      </c>
      <c r="AV86" s="43">
        <v>7.9499999999999948</v>
      </c>
      <c r="AW86" s="24">
        <v>72.39</v>
      </c>
      <c r="AX86" s="24">
        <v>34.29</v>
      </c>
      <c r="AY86" s="24">
        <v>58.42</v>
      </c>
      <c r="AZ86" s="24">
        <v>50.8</v>
      </c>
      <c r="BA86" s="24">
        <v>53.975000000000009</v>
      </c>
      <c r="BB86" s="32">
        <v>15.879232769039319</v>
      </c>
      <c r="BC86" s="32">
        <v>7.9396163845196597</v>
      </c>
      <c r="BD86" s="43">
        <v>1</v>
      </c>
      <c r="BE86" s="43">
        <v>5</v>
      </c>
      <c r="BF86" s="43">
        <v>3</v>
      </c>
      <c r="BG86" s="44">
        <v>2.8284271247461903</v>
      </c>
      <c r="BH86" s="44">
        <v>2</v>
      </c>
      <c r="BI86" s="23">
        <v>8</v>
      </c>
      <c r="BJ86" s="35">
        <v>8</v>
      </c>
      <c r="BK86" s="35">
        <v>13</v>
      </c>
      <c r="BL86" s="35">
        <v>4</v>
      </c>
      <c r="BM86" s="25">
        <v>8.25</v>
      </c>
      <c r="BN86" s="26">
        <v>3.6855573979159968</v>
      </c>
      <c r="BO86" s="26">
        <v>1.8427786989579984</v>
      </c>
      <c r="BP86" s="18">
        <v>53.666666666666664</v>
      </c>
      <c r="BQ86" s="20">
        <v>50.116666666666667</v>
      </c>
      <c r="BR86" s="20">
        <v>41.933333333333337</v>
      </c>
      <c r="BS86" s="20">
        <v>48.572222222222223</v>
      </c>
      <c r="BT86" s="20">
        <v>6.0172052698290832</v>
      </c>
      <c r="BU86" s="20">
        <v>3.4740350823050563</v>
      </c>
      <c r="BV86" s="39">
        <v>5</v>
      </c>
      <c r="BW86" s="47">
        <v>3</v>
      </c>
      <c r="BX86" s="23">
        <v>6</v>
      </c>
      <c r="BY86" s="23">
        <v>6</v>
      </c>
      <c r="BZ86" s="23">
        <v>6</v>
      </c>
      <c r="CA86" s="32">
        <v>6</v>
      </c>
      <c r="CB86" s="32">
        <v>0</v>
      </c>
      <c r="CC86" s="23">
        <v>3</v>
      </c>
      <c r="CD86" s="23">
        <v>5</v>
      </c>
      <c r="CE86" s="23">
        <v>5</v>
      </c>
      <c r="CF86" s="32">
        <v>4.333333333333333</v>
      </c>
      <c r="CG86" s="32">
        <v>0.66666666666666641</v>
      </c>
    </row>
    <row r="87" spans="1:85" s="46" customFormat="1" x14ac:dyDescent="0.25">
      <c r="A87" s="43">
        <v>82</v>
      </c>
      <c r="B87" s="35">
        <v>303174</v>
      </c>
      <c r="C87" s="21">
        <v>128</v>
      </c>
      <c r="D87" s="30">
        <v>140</v>
      </c>
      <c r="E87" s="30">
        <v>140</v>
      </c>
      <c r="F87" s="30">
        <v>138</v>
      </c>
      <c r="G87" s="17">
        <v>139.33333333333334</v>
      </c>
      <c r="H87" s="18">
        <v>1.1547005383792515</v>
      </c>
      <c r="I87" s="18">
        <v>0.66666666666666663</v>
      </c>
      <c r="J87" s="19">
        <v>12</v>
      </c>
      <c r="K87" s="19">
        <v>12</v>
      </c>
      <c r="L87" s="19">
        <v>10</v>
      </c>
      <c r="M87" s="17">
        <v>11.333333333333334</v>
      </c>
      <c r="N87" s="18">
        <v>1.1547005383792517</v>
      </c>
      <c r="O87" s="18">
        <v>0.66666666666666674</v>
      </c>
      <c r="P87" s="35">
        <v>232</v>
      </c>
      <c r="Q87" s="35">
        <v>236</v>
      </c>
      <c r="R87" s="35">
        <v>4</v>
      </c>
      <c r="S87" s="17">
        <v>219.5</v>
      </c>
      <c r="T87" s="17">
        <v>229.5</v>
      </c>
      <c r="U87" s="17">
        <v>225.66666666666666</v>
      </c>
      <c r="V87" s="17">
        <v>224.88888888888889</v>
      </c>
      <c r="W87" s="44">
        <v>5.0451663702700325</v>
      </c>
      <c r="X87" s="44">
        <v>2.9128281619818504</v>
      </c>
      <c r="Y87" s="17">
        <v>91.5</v>
      </c>
      <c r="Z87" s="17">
        <v>101.5</v>
      </c>
      <c r="AA87" s="17">
        <v>97.666666666666657</v>
      </c>
      <c r="AB87" s="17">
        <v>96.888888888888872</v>
      </c>
      <c r="AC87" s="18">
        <v>5.0451663702700325</v>
      </c>
      <c r="AD87" s="18">
        <v>2.9128281619818504</v>
      </c>
      <c r="AE87" s="22">
        <v>26</v>
      </c>
      <c r="AF87" s="17">
        <v>128</v>
      </c>
      <c r="AG87" s="17">
        <v>132</v>
      </c>
      <c r="AH87" s="17">
        <v>132</v>
      </c>
      <c r="AI87" s="17">
        <v>130.66666666666666</v>
      </c>
      <c r="AJ87" s="17">
        <v>2.3094010767585034</v>
      </c>
      <c r="AK87" s="17">
        <v>1.3333333333333335</v>
      </c>
      <c r="AL87" s="17">
        <v>102</v>
      </c>
      <c r="AM87" s="24">
        <v>106</v>
      </c>
      <c r="AN87" s="24">
        <v>106</v>
      </c>
      <c r="AO87" s="25">
        <v>104.66666666666667</v>
      </c>
      <c r="AP87" s="26">
        <v>2.3094010767585034</v>
      </c>
      <c r="AQ87" s="26">
        <v>1.3333333333333335</v>
      </c>
      <c r="AR87" s="44">
        <v>121.4</v>
      </c>
      <c r="AS87" s="45">
        <v>160</v>
      </c>
      <c r="AT87" s="44">
        <v>140.69999999999999</v>
      </c>
      <c r="AU87" s="44">
        <v>27.294321753800794</v>
      </c>
      <c r="AV87" s="43">
        <v>19.30000000000004</v>
      </c>
      <c r="AW87" s="24">
        <v>147.32</v>
      </c>
      <c r="AX87" s="24" t="s">
        <v>73</v>
      </c>
      <c r="AY87" s="24">
        <v>147.32</v>
      </c>
      <c r="AZ87" s="24">
        <v>93.98</v>
      </c>
      <c r="BA87" s="24">
        <v>129.54</v>
      </c>
      <c r="BB87" s="32">
        <v>30.795863358574589</v>
      </c>
      <c r="BC87" s="32">
        <v>17.779999999999973</v>
      </c>
      <c r="BD87" s="43">
        <v>3</v>
      </c>
      <c r="BE87" s="43">
        <v>5</v>
      </c>
      <c r="BF87" s="43">
        <v>4</v>
      </c>
      <c r="BG87" s="44">
        <v>1.4142135623730951</v>
      </c>
      <c r="BH87" s="44">
        <v>1</v>
      </c>
      <c r="BI87" s="23">
        <v>4</v>
      </c>
      <c r="BJ87" s="35" t="s">
        <v>73</v>
      </c>
      <c r="BK87" s="35">
        <v>6</v>
      </c>
      <c r="BL87" s="35">
        <v>2</v>
      </c>
      <c r="BM87" s="25">
        <v>4</v>
      </c>
      <c r="BN87" s="26">
        <v>2</v>
      </c>
      <c r="BO87" s="26">
        <v>1.1547005383792517</v>
      </c>
      <c r="BP87" s="18">
        <v>38.199999999999996</v>
      </c>
      <c r="BQ87" s="20">
        <v>35.049999999999997</v>
      </c>
      <c r="BR87" s="20">
        <v>38.416666666666664</v>
      </c>
      <c r="BS87" s="20">
        <v>37.222222222222221</v>
      </c>
      <c r="BT87" s="20">
        <v>1.8843163609511402</v>
      </c>
      <c r="BU87" s="20">
        <v>1.0879105582335569</v>
      </c>
      <c r="BV87" s="39">
        <v>4</v>
      </c>
      <c r="BW87" s="47">
        <v>3</v>
      </c>
      <c r="BX87" s="23">
        <v>1.5</v>
      </c>
      <c r="BY87" s="23">
        <v>2</v>
      </c>
      <c r="BZ87" s="23">
        <v>2</v>
      </c>
      <c r="CA87" s="32">
        <v>1.8333333333333333</v>
      </c>
      <c r="CB87" s="32">
        <v>0.16666666666666638</v>
      </c>
      <c r="CC87" s="23">
        <v>4</v>
      </c>
      <c r="CD87" s="23">
        <v>3</v>
      </c>
      <c r="CE87" s="23">
        <v>3</v>
      </c>
      <c r="CF87" s="32">
        <v>3.3333333333333335</v>
      </c>
      <c r="CG87" s="32">
        <v>0.33333333333333276</v>
      </c>
    </row>
    <row r="88" spans="1:85" s="46" customFormat="1" x14ac:dyDescent="0.25">
      <c r="A88" s="48">
        <v>83</v>
      </c>
      <c r="B88" s="49"/>
      <c r="C88" s="54">
        <v>128</v>
      </c>
      <c r="D88" s="55" t="s">
        <v>73</v>
      </c>
      <c r="E88" s="55" t="s">
        <v>73</v>
      </c>
      <c r="F88" s="55" t="s">
        <v>73</v>
      </c>
      <c r="G88" s="55" t="s">
        <v>73</v>
      </c>
      <c r="H88" s="55" t="s">
        <v>73</v>
      </c>
      <c r="I88" s="55" t="s">
        <v>73</v>
      </c>
      <c r="J88" s="56" t="s">
        <v>73</v>
      </c>
      <c r="K88" s="56" t="s">
        <v>73</v>
      </c>
      <c r="L88" s="56" t="s">
        <v>73</v>
      </c>
      <c r="M88" s="57" t="s">
        <v>73</v>
      </c>
      <c r="N88" s="58" t="s">
        <v>73</v>
      </c>
      <c r="O88" s="58" t="s">
        <v>73</v>
      </c>
      <c r="P88" s="49" t="s">
        <v>73</v>
      </c>
      <c r="Q88" s="49" t="s">
        <v>73</v>
      </c>
      <c r="R88" s="49" t="s">
        <v>73</v>
      </c>
      <c r="S88" s="57" t="s">
        <v>73</v>
      </c>
      <c r="T88" s="57" t="s">
        <v>73</v>
      </c>
      <c r="U88" s="57" t="s">
        <v>73</v>
      </c>
      <c r="V88" s="57" t="s">
        <v>73</v>
      </c>
      <c r="W88" s="57" t="s">
        <v>73</v>
      </c>
      <c r="X88" s="57" t="s">
        <v>73</v>
      </c>
      <c r="Y88" s="57" t="s">
        <v>73</v>
      </c>
      <c r="Z88" s="57" t="s">
        <v>73</v>
      </c>
      <c r="AA88" s="57" t="s">
        <v>73</v>
      </c>
      <c r="AB88" s="57" t="s">
        <v>73</v>
      </c>
      <c r="AC88" s="57" t="s">
        <v>73</v>
      </c>
      <c r="AD88" s="57" t="s">
        <v>73</v>
      </c>
      <c r="AE88" s="60" t="s">
        <v>73</v>
      </c>
      <c r="AF88" s="60" t="s">
        <v>73</v>
      </c>
      <c r="AG88" s="60" t="s">
        <v>73</v>
      </c>
      <c r="AH88" s="60" t="s">
        <v>73</v>
      </c>
      <c r="AI88" s="60" t="s">
        <v>73</v>
      </c>
      <c r="AJ88" s="60" t="s">
        <v>73</v>
      </c>
      <c r="AK88" s="60" t="s">
        <v>73</v>
      </c>
      <c r="AL88" s="60" t="s">
        <v>73</v>
      </c>
      <c r="AM88" s="60" t="s">
        <v>73</v>
      </c>
      <c r="AN88" s="60" t="s">
        <v>73</v>
      </c>
      <c r="AO88" s="60" t="s">
        <v>73</v>
      </c>
      <c r="AP88" s="60" t="s">
        <v>73</v>
      </c>
      <c r="AQ88" s="60" t="s">
        <v>73</v>
      </c>
      <c r="AR88" s="50" t="s">
        <v>73</v>
      </c>
      <c r="AS88" s="52" t="s">
        <v>75</v>
      </c>
      <c r="AT88" s="52" t="s">
        <v>73</v>
      </c>
      <c r="AU88" s="52" t="s">
        <v>73</v>
      </c>
      <c r="AV88" s="51" t="s">
        <v>73</v>
      </c>
      <c r="AW88" s="61" t="s">
        <v>73</v>
      </c>
      <c r="AX88" s="61" t="s">
        <v>73</v>
      </c>
      <c r="AY88" s="61" t="s">
        <v>73</v>
      </c>
      <c r="AZ88" s="61" t="s">
        <v>73</v>
      </c>
      <c r="BA88" s="61" t="s">
        <v>73</v>
      </c>
      <c r="BB88" s="61" t="s">
        <v>73</v>
      </c>
      <c r="BC88" s="61" t="s">
        <v>73</v>
      </c>
      <c r="BD88" s="48" t="s">
        <v>73</v>
      </c>
      <c r="BE88" s="48" t="s">
        <v>73</v>
      </c>
      <c r="BF88" s="48" t="s">
        <v>73</v>
      </c>
      <c r="BG88" s="50" t="s">
        <v>73</v>
      </c>
      <c r="BH88" s="51" t="s">
        <v>73</v>
      </c>
      <c r="BI88" s="62" t="s">
        <v>73</v>
      </c>
      <c r="BJ88" s="49" t="s">
        <v>73</v>
      </c>
      <c r="BK88" s="49" t="s">
        <v>73</v>
      </c>
      <c r="BL88" s="49" t="s">
        <v>73</v>
      </c>
      <c r="BM88" s="49" t="s">
        <v>73</v>
      </c>
      <c r="BN88" s="63" t="s">
        <v>73</v>
      </c>
      <c r="BO88" s="63" t="s">
        <v>73</v>
      </c>
      <c r="BP88" s="58" t="s">
        <v>73</v>
      </c>
      <c r="BQ88" s="59" t="s">
        <v>73</v>
      </c>
      <c r="BR88" s="59" t="s">
        <v>73</v>
      </c>
      <c r="BS88" s="58" t="s">
        <v>73</v>
      </c>
      <c r="BT88" s="59" t="s">
        <v>73</v>
      </c>
      <c r="BU88" s="59" t="s">
        <v>73</v>
      </c>
      <c r="BV88" s="51" t="s">
        <v>73</v>
      </c>
      <c r="BW88" s="53" t="s">
        <v>73</v>
      </c>
      <c r="BX88" s="62" t="s">
        <v>73</v>
      </c>
      <c r="BY88" s="62" t="s">
        <v>73</v>
      </c>
      <c r="BZ88" s="62" t="s">
        <v>73</v>
      </c>
      <c r="CA88" s="72" t="s">
        <v>73</v>
      </c>
      <c r="CB88" s="72" t="s">
        <v>73</v>
      </c>
      <c r="CC88" s="62" t="s">
        <v>73</v>
      </c>
      <c r="CD88" s="62" t="s">
        <v>73</v>
      </c>
      <c r="CE88" s="62" t="s">
        <v>73</v>
      </c>
      <c r="CF88" s="72" t="s">
        <v>73</v>
      </c>
      <c r="CG88" s="72" t="s">
        <v>73</v>
      </c>
    </row>
    <row r="89" spans="1:85" s="46" customFormat="1" x14ac:dyDescent="0.25">
      <c r="A89" s="43">
        <v>84</v>
      </c>
      <c r="B89" s="35">
        <v>303175</v>
      </c>
      <c r="C89" s="21">
        <v>128</v>
      </c>
      <c r="D89" s="30">
        <v>140</v>
      </c>
      <c r="E89" s="30">
        <v>141</v>
      </c>
      <c r="F89" s="30">
        <v>140</v>
      </c>
      <c r="G89" s="17">
        <v>140.33333333333334</v>
      </c>
      <c r="H89" s="18">
        <v>0.57735026918962584</v>
      </c>
      <c r="I89" s="18">
        <v>0.33333333333333337</v>
      </c>
      <c r="J89" s="19">
        <v>12</v>
      </c>
      <c r="K89" s="19">
        <v>13</v>
      </c>
      <c r="L89" s="19">
        <v>12</v>
      </c>
      <c r="M89" s="17">
        <v>12.333333333333334</v>
      </c>
      <c r="N89" s="18">
        <v>0.57735026918962573</v>
      </c>
      <c r="O89" s="18">
        <v>0.33333333333333331</v>
      </c>
      <c r="P89" s="35">
        <v>232</v>
      </c>
      <c r="Q89" s="35">
        <v>236</v>
      </c>
      <c r="R89" s="35">
        <v>4</v>
      </c>
      <c r="S89" s="17">
        <v>221.66666666666666</v>
      </c>
      <c r="T89" s="17">
        <v>233</v>
      </c>
      <c r="U89" s="17">
        <v>230.33333333333334</v>
      </c>
      <c r="V89" s="17">
        <v>228.33333333333334</v>
      </c>
      <c r="W89" s="44">
        <v>5.9254629448770659</v>
      </c>
      <c r="X89" s="44">
        <v>3.4210676262979267</v>
      </c>
      <c r="Y89" s="17">
        <v>93.666666666666657</v>
      </c>
      <c r="Z89" s="17">
        <v>105</v>
      </c>
      <c r="AA89" s="17">
        <v>102.33333333333334</v>
      </c>
      <c r="AB89" s="17">
        <v>100.33333333333333</v>
      </c>
      <c r="AC89" s="18">
        <v>5.9254629448770659</v>
      </c>
      <c r="AD89" s="18">
        <v>3.4210676262979267</v>
      </c>
      <c r="AE89" s="22">
        <v>26</v>
      </c>
      <c r="AF89" s="17">
        <v>117</v>
      </c>
      <c r="AG89" s="17">
        <v>125</v>
      </c>
      <c r="AH89" s="17">
        <v>125</v>
      </c>
      <c r="AI89" s="17">
        <v>122.33333333333333</v>
      </c>
      <c r="AJ89" s="17">
        <v>4.6188021535170058</v>
      </c>
      <c r="AK89" s="17">
        <v>2.6666666666666665</v>
      </c>
      <c r="AL89" s="17">
        <v>91</v>
      </c>
      <c r="AM89" s="24">
        <v>99</v>
      </c>
      <c r="AN89" s="24">
        <v>99</v>
      </c>
      <c r="AO89" s="25">
        <v>96.333333333333329</v>
      </c>
      <c r="AP89" s="26">
        <v>4.6188021535170058</v>
      </c>
      <c r="AQ89" s="26">
        <v>2.6666666666666665</v>
      </c>
      <c r="AR89" s="44">
        <v>73.599999999999994</v>
      </c>
      <c r="AS89" s="45">
        <v>81</v>
      </c>
      <c r="AT89" s="44">
        <v>77.3</v>
      </c>
      <c r="AU89" s="44">
        <v>5.2325901807804556</v>
      </c>
      <c r="AV89" s="43">
        <v>3.7000000000000024</v>
      </c>
      <c r="AW89" s="24">
        <v>60.96</v>
      </c>
      <c r="AX89" s="24">
        <v>22.225000000000001</v>
      </c>
      <c r="AY89" s="24">
        <v>44.45</v>
      </c>
      <c r="AZ89" s="24">
        <v>48.26</v>
      </c>
      <c r="BA89" s="24">
        <v>43.973750000000003</v>
      </c>
      <c r="BB89" s="32">
        <v>16.125958046474821</v>
      </c>
      <c r="BC89" s="32">
        <v>8.0629790232374106</v>
      </c>
      <c r="BD89" s="43">
        <v>7</v>
      </c>
      <c r="BE89" s="43">
        <v>5</v>
      </c>
      <c r="BF89" s="43">
        <v>6</v>
      </c>
      <c r="BG89" s="44">
        <v>1.4142135623730951</v>
      </c>
      <c r="BH89" s="44">
        <v>1</v>
      </c>
      <c r="BI89" s="23">
        <v>4</v>
      </c>
      <c r="BJ89" s="35">
        <v>1</v>
      </c>
      <c r="BK89" s="35">
        <v>8</v>
      </c>
      <c r="BL89" s="35">
        <v>4</v>
      </c>
      <c r="BM89" s="25">
        <v>4.25</v>
      </c>
      <c r="BN89" s="26">
        <v>2.8722813232690143</v>
      </c>
      <c r="BO89" s="26">
        <v>1.4361406616345072</v>
      </c>
      <c r="BP89" s="18">
        <v>51.233333333333327</v>
      </c>
      <c r="BQ89" s="20">
        <v>43.966666666666669</v>
      </c>
      <c r="BR89" s="20">
        <v>42.733333333333327</v>
      </c>
      <c r="BS89" s="20">
        <v>45.977777777777767</v>
      </c>
      <c r="BT89" s="20">
        <v>4.5930301464203245</v>
      </c>
      <c r="BU89" s="20">
        <v>2.6517871914318407</v>
      </c>
      <c r="BV89" s="39">
        <v>5</v>
      </c>
      <c r="BW89" s="47">
        <v>3</v>
      </c>
      <c r="BX89" s="23">
        <v>4.5</v>
      </c>
      <c r="BY89" s="23">
        <v>6</v>
      </c>
      <c r="BZ89" s="23">
        <v>3</v>
      </c>
      <c r="CA89" s="32">
        <v>4.5</v>
      </c>
      <c r="CB89" s="32">
        <v>0.86602540378443871</v>
      </c>
      <c r="CC89" s="23">
        <v>5</v>
      </c>
      <c r="CD89" s="23">
        <v>4</v>
      </c>
      <c r="CE89" s="23">
        <v>5</v>
      </c>
      <c r="CF89" s="32">
        <v>4.666666666666667</v>
      </c>
      <c r="CG89" s="32">
        <v>0.33333333333333454</v>
      </c>
    </row>
    <row r="90" spans="1:85" s="46" customFormat="1" x14ac:dyDescent="0.25">
      <c r="A90" s="43">
        <v>85</v>
      </c>
      <c r="B90" s="35">
        <v>303176</v>
      </c>
      <c r="C90" s="21">
        <v>128</v>
      </c>
      <c r="D90" s="30">
        <v>138</v>
      </c>
      <c r="E90" s="29">
        <v>138</v>
      </c>
      <c r="F90" s="30">
        <v>140</v>
      </c>
      <c r="G90" s="17">
        <v>138.66666666666666</v>
      </c>
      <c r="H90" s="18">
        <v>1.1547005383792515</v>
      </c>
      <c r="I90" s="18">
        <v>0.66666666666666663</v>
      </c>
      <c r="J90" s="19">
        <v>10</v>
      </c>
      <c r="K90" s="19">
        <v>10</v>
      </c>
      <c r="L90" s="19">
        <v>12</v>
      </c>
      <c r="M90" s="17">
        <v>10.666666666666666</v>
      </c>
      <c r="N90" s="18">
        <v>1.1547005383792517</v>
      </c>
      <c r="O90" s="18">
        <v>0.66666666666666674</v>
      </c>
      <c r="P90" s="35">
        <v>232</v>
      </c>
      <c r="Q90" s="35">
        <v>237</v>
      </c>
      <c r="R90" s="35">
        <v>5</v>
      </c>
      <c r="S90" s="17">
        <v>217.66666666666666</v>
      </c>
      <c r="T90" s="17">
        <v>228.33333333333334</v>
      </c>
      <c r="U90" s="17">
        <v>225.66666666666666</v>
      </c>
      <c r="V90" s="17">
        <v>223.88888888888889</v>
      </c>
      <c r="W90" s="44">
        <v>5.5511093319096947</v>
      </c>
      <c r="X90" s="44">
        <v>3.2049344670791062</v>
      </c>
      <c r="Y90" s="17">
        <v>89.666666666666657</v>
      </c>
      <c r="Z90" s="17">
        <v>100.33333333333334</v>
      </c>
      <c r="AA90" s="17">
        <v>97.666666666666657</v>
      </c>
      <c r="AB90" s="17">
        <v>95.888888888888872</v>
      </c>
      <c r="AC90" s="18">
        <v>5.5511093319096947</v>
      </c>
      <c r="AD90" s="18">
        <v>3.2049344670791062</v>
      </c>
      <c r="AE90" s="22">
        <v>26</v>
      </c>
      <c r="AF90" s="17">
        <v>125</v>
      </c>
      <c r="AG90" s="17">
        <v>128</v>
      </c>
      <c r="AH90" s="23" t="s">
        <v>73</v>
      </c>
      <c r="AI90" s="17">
        <v>126.5</v>
      </c>
      <c r="AJ90" s="17">
        <v>2.1213203435596424</v>
      </c>
      <c r="AK90" s="17">
        <v>1.4999999999999998</v>
      </c>
      <c r="AL90" s="17">
        <v>99</v>
      </c>
      <c r="AM90" s="24">
        <v>102</v>
      </c>
      <c r="AN90" s="24" t="s">
        <v>73</v>
      </c>
      <c r="AO90" s="25">
        <v>100.5</v>
      </c>
      <c r="AP90" s="26">
        <v>2.1213203435596424</v>
      </c>
      <c r="AQ90" s="26">
        <v>1.4999999999999998</v>
      </c>
      <c r="AR90" s="44">
        <v>113.2</v>
      </c>
      <c r="AS90" s="45">
        <v>124.7</v>
      </c>
      <c r="AT90" s="44">
        <v>118.95</v>
      </c>
      <c r="AU90" s="44">
        <v>8.1317279836452965</v>
      </c>
      <c r="AV90" s="43">
        <v>5.75</v>
      </c>
      <c r="AW90" s="24">
        <v>142.24</v>
      </c>
      <c r="AX90" s="24">
        <v>110.49</v>
      </c>
      <c r="AY90" s="24">
        <v>125.73</v>
      </c>
      <c r="AZ90" s="24">
        <v>93.98</v>
      </c>
      <c r="BA90" s="24">
        <v>118.11000000000001</v>
      </c>
      <c r="BB90" s="32">
        <v>20.661095485638317</v>
      </c>
      <c r="BC90" s="32">
        <v>10.330547742819158</v>
      </c>
      <c r="BD90" s="43">
        <v>3</v>
      </c>
      <c r="BE90" s="43">
        <v>5</v>
      </c>
      <c r="BF90" s="43">
        <v>4</v>
      </c>
      <c r="BG90" s="44">
        <v>1.4142135623730951</v>
      </c>
      <c r="BH90" s="44">
        <v>1</v>
      </c>
      <c r="BI90" s="23">
        <v>7</v>
      </c>
      <c r="BJ90" s="35">
        <v>4</v>
      </c>
      <c r="BK90" s="35">
        <v>5</v>
      </c>
      <c r="BL90" s="35">
        <v>5</v>
      </c>
      <c r="BM90" s="25">
        <v>5.25</v>
      </c>
      <c r="BN90" s="26">
        <v>1.2583057392117916</v>
      </c>
      <c r="BO90" s="26">
        <v>0.62915286960589578</v>
      </c>
      <c r="BP90" s="18">
        <v>37.483333333333341</v>
      </c>
      <c r="BQ90" s="20">
        <v>40.083333333333336</v>
      </c>
      <c r="BR90" s="20">
        <v>40.5625</v>
      </c>
      <c r="BS90" s="20">
        <v>39.37638888888889</v>
      </c>
      <c r="BT90" s="20">
        <v>1.6568478131457673</v>
      </c>
      <c r="BU90" s="20">
        <v>0.95658153092595155</v>
      </c>
      <c r="BV90" s="39">
        <v>5</v>
      </c>
      <c r="BW90" s="47">
        <v>5</v>
      </c>
      <c r="BX90" s="23">
        <v>3</v>
      </c>
      <c r="BY90" s="23">
        <v>2.5</v>
      </c>
      <c r="BZ90" s="23">
        <v>4</v>
      </c>
      <c r="CA90" s="32">
        <v>3.1666666666666665</v>
      </c>
      <c r="CB90" s="32">
        <v>0.44095855184409866</v>
      </c>
      <c r="CC90" s="23">
        <v>3</v>
      </c>
      <c r="CD90" s="23">
        <v>2</v>
      </c>
      <c r="CE90" s="23">
        <v>3</v>
      </c>
      <c r="CF90" s="32">
        <v>2.6666666666666665</v>
      </c>
      <c r="CG90" s="32">
        <v>0.33333333333333365</v>
      </c>
    </row>
    <row r="91" spans="1:85" s="46" customFormat="1" x14ac:dyDescent="0.25">
      <c r="A91" s="43">
        <v>86</v>
      </c>
      <c r="B91" s="35">
        <v>303177</v>
      </c>
      <c r="C91" s="21">
        <v>128</v>
      </c>
      <c r="D91" s="30">
        <v>138</v>
      </c>
      <c r="E91" s="34">
        <v>140</v>
      </c>
      <c r="F91" s="30">
        <v>138</v>
      </c>
      <c r="G91" s="17">
        <v>138.66666666666666</v>
      </c>
      <c r="H91" s="18">
        <v>1.1547005383792515</v>
      </c>
      <c r="I91" s="18">
        <v>0.66666666666666663</v>
      </c>
      <c r="J91" s="19">
        <v>10</v>
      </c>
      <c r="K91" s="19">
        <v>12</v>
      </c>
      <c r="L91" s="19">
        <v>10</v>
      </c>
      <c r="M91" s="17">
        <v>10.666666666666666</v>
      </c>
      <c r="N91" s="18">
        <v>1.1547005383792517</v>
      </c>
      <c r="O91" s="18">
        <v>0.66666666666666674</v>
      </c>
      <c r="P91" s="35">
        <v>232</v>
      </c>
      <c r="Q91" s="35">
        <v>236</v>
      </c>
      <c r="R91" s="35">
        <v>4</v>
      </c>
      <c r="S91" s="17">
        <v>227</v>
      </c>
      <c r="T91" s="17">
        <v>223</v>
      </c>
      <c r="U91" s="17">
        <v>222</v>
      </c>
      <c r="V91" s="17">
        <v>224</v>
      </c>
      <c r="W91" s="44">
        <v>2.6457513110645907</v>
      </c>
      <c r="X91" s="44">
        <v>1.5275252316519468</v>
      </c>
      <c r="Y91" s="17">
        <v>99</v>
      </c>
      <c r="Z91" s="17">
        <v>95</v>
      </c>
      <c r="AA91" s="17">
        <v>94</v>
      </c>
      <c r="AB91" s="17">
        <v>96</v>
      </c>
      <c r="AC91" s="18">
        <v>2.6457513110645907</v>
      </c>
      <c r="AD91" s="18">
        <v>1.5275252316519468</v>
      </c>
      <c r="AE91" s="22">
        <v>26</v>
      </c>
      <c r="AF91" s="17">
        <v>113</v>
      </c>
      <c r="AG91" s="17">
        <v>113</v>
      </c>
      <c r="AH91" s="17">
        <v>113</v>
      </c>
      <c r="AI91" s="17">
        <v>113</v>
      </c>
      <c r="AJ91" s="17">
        <v>0</v>
      </c>
      <c r="AK91" s="17">
        <v>0</v>
      </c>
      <c r="AL91" s="17">
        <v>87</v>
      </c>
      <c r="AM91" s="24">
        <v>87</v>
      </c>
      <c r="AN91" s="24">
        <v>87</v>
      </c>
      <c r="AO91" s="25">
        <v>87</v>
      </c>
      <c r="AP91" s="26">
        <v>0</v>
      </c>
      <c r="AQ91" s="26">
        <v>0</v>
      </c>
      <c r="AR91" s="44">
        <v>102.6</v>
      </c>
      <c r="AS91" s="45">
        <v>126.7</v>
      </c>
      <c r="AT91" s="44">
        <v>114.65</v>
      </c>
      <c r="AU91" s="44">
        <v>17.041273426595762</v>
      </c>
      <c r="AV91" s="43">
        <v>12.049999999999976</v>
      </c>
      <c r="AW91" s="24">
        <v>135.89000000000001</v>
      </c>
      <c r="AX91" s="24">
        <v>85.09</v>
      </c>
      <c r="AY91" s="24">
        <v>124.46000000000001</v>
      </c>
      <c r="AZ91" s="24">
        <v>81.28</v>
      </c>
      <c r="BA91" s="24">
        <v>106.68</v>
      </c>
      <c r="BB91" s="32">
        <v>27.571970066234531</v>
      </c>
      <c r="BC91" s="32">
        <v>13.785985033117266</v>
      </c>
      <c r="BD91" s="43">
        <v>1</v>
      </c>
      <c r="BE91" s="43">
        <v>3</v>
      </c>
      <c r="BF91" s="43">
        <v>2</v>
      </c>
      <c r="BG91" s="44">
        <v>1.4142135623730951</v>
      </c>
      <c r="BH91" s="44">
        <v>1</v>
      </c>
      <c r="BI91" s="23">
        <v>6</v>
      </c>
      <c r="BJ91" s="35">
        <v>2</v>
      </c>
      <c r="BK91" s="35">
        <v>7</v>
      </c>
      <c r="BL91" s="35">
        <v>3</v>
      </c>
      <c r="BM91" s="25">
        <v>4.5</v>
      </c>
      <c r="BN91" s="26">
        <v>2.3804761428476167</v>
      </c>
      <c r="BO91" s="26">
        <v>1.1902380714238083</v>
      </c>
      <c r="BP91" s="18">
        <v>37.366666666666667</v>
      </c>
      <c r="BQ91" s="20">
        <v>37.949999999999996</v>
      </c>
      <c r="BR91" s="20">
        <v>37.550000000000004</v>
      </c>
      <c r="BS91" s="20">
        <v>37.622222222222227</v>
      </c>
      <c r="BT91" s="20">
        <v>0.29829763908130358</v>
      </c>
      <c r="BU91" s="20">
        <v>0.17222222222222047</v>
      </c>
      <c r="BV91" s="39">
        <v>5</v>
      </c>
      <c r="BW91" s="47">
        <v>5</v>
      </c>
      <c r="BX91" s="23">
        <v>3</v>
      </c>
      <c r="BY91" s="23">
        <v>3</v>
      </c>
      <c r="BZ91" s="23">
        <v>2.5</v>
      </c>
      <c r="CA91" s="32">
        <v>2.8333333333333335</v>
      </c>
      <c r="CB91" s="32">
        <v>0.16666666666666669</v>
      </c>
      <c r="CC91" s="23">
        <v>4</v>
      </c>
      <c r="CD91" s="23">
        <v>2</v>
      </c>
      <c r="CE91" s="23">
        <v>3</v>
      </c>
      <c r="CF91" s="32">
        <v>3</v>
      </c>
      <c r="CG91" s="32">
        <v>0.57735026918962584</v>
      </c>
    </row>
    <row r="92" spans="1:85" s="46" customFormat="1" x14ac:dyDescent="0.25">
      <c r="A92" s="43">
        <v>87</v>
      </c>
      <c r="B92" s="35">
        <v>303178</v>
      </c>
      <c r="C92" s="21">
        <v>128</v>
      </c>
      <c r="D92" s="30">
        <v>141</v>
      </c>
      <c r="E92" s="30" t="s">
        <v>73</v>
      </c>
      <c r="F92" s="30" t="s">
        <v>73</v>
      </c>
      <c r="G92" s="17">
        <v>141</v>
      </c>
      <c r="H92" s="30" t="s">
        <v>73</v>
      </c>
      <c r="I92" s="30" t="s">
        <v>73</v>
      </c>
      <c r="J92" s="19">
        <v>13</v>
      </c>
      <c r="K92" s="19" t="s">
        <v>73</v>
      </c>
      <c r="L92" s="19" t="s">
        <v>73</v>
      </c>
      <c r="M92" s="17">
        <v>13</v>
      </c>
      <c r="N92" s="18" t="s">
        <v>73</v>
      </c>
      <c r="O92" s="18" t="s">
        <v>73</v>
      </c>
      <c r="P92" s="35">
        <v>232</v>
      </c>
      <c r="Q92" s="35">
        <v>237</v>
      </c>
      <c r="R92" s="35">
        <v>5</v>
      </c>
      <c r="S92" s="17">
        <v>233.66666666666666</v>
      </c>
      <c r="T92" s="17">
        <v>236.66666666666666</v>
      </c>
      <c r="U92" s="17">
        <v>236.66666666666666</v>
      </c>
      <c r="V92" s="17">
        <v>235.66666666666666</v>
      </c>
      <c r="W92" s="44">
        <v>1.7320508075688772</v>
      </c>
      <c r="X92" s="44">
        <v>1</v>
      </c>
      <c r="Y92" s="17">
        <v>105.66666666666666</v>
      </c>
      <c r="Z92" s="17">
        <v>108.66666666666666</v>
      </c>
      <c r="AA92" s="17">
        <v>108.66666666666666</v>
      </c>
      <c r="AB92" s="17">
        <v>107.66666666666667</v>
      </c>
      <c r="AC92" s="18">
        <v>1.7320508075688772</v>
      </c>
      <c r="AD92" s="18">
        <v>1</v>
      </c>
      <c r="AE92" s="22">
        <v>26</v>
      </c>
      <c r="AF92" s="17">
        <v>113</v>
      </c>
      <c r="AG92" s="17">
        <v>125</v>
      </c>
      <c r="AH92" s="17">
        <v>117</v>
      </c>
      <c r="AI92" s="17">
        <v>118.33333333333333</v>
      </c>
      <c r="AJ92" s="17">
        <v>6.110100926607787</v>
      </c>
      <c r="AK92" s="17">
        <v>3.5276684147527879</v>
      </c>
      <c r="AL92" s="17">
        <v>87</v>
      </c>
      <c r="AM92" s="24">
        <v>99</v>
      </c>
      <c r="AN92" s="24">
        <v>91</v>
      </c>
      <c r="AO92" s="25">
        <v>92.333333333333329</v>
      </c>
      <c r="AP92" s="26">
        <v>6.110100926607787</v>
      </c>
      <c r="AQ92" s="26">
        <v>3.5276684147527879</v>
      </c>
      <c r="AR92" s="44">
        <v>78.599999999999994</v>
      </c>
      <c r="AS92" s="45">
        <v>88</v>
      </c>
      <c r="AT92" s="44">
        <v>83.3</v>
      </c>
      <c r="AU92" s="44">
        <v>6.6468037431535514</v>
      </c>
      <c r="AV92" s="43">
        <v>4.7000000000000028</v>
      </c>
      <c r="AW92" s="24">
        <v>78.105000000000004</v>
      </c>
      <c r="AX92" s="24">
        <v>52.07</v>
      </c>
      <c r="AY92" s="24" t="s">
        <v>73</v>
      </c>
      <c r="AZ92" s="24">
        <v>60.96</v>
      </c>
      <c r="BA92" s="24">
        <v>63.711666666666673</v>
      </c>
      <c r="BB92" s="32">
        <v>13.233822514048354</v>
      </c>
      <c r="BC92" s="32">
        <v>7.6405509908935478</v>
      </c>
      <c r="BD92" s="43">
        <v>7</v>
      </c>
      <c r="BE92" s="43">
        <v>7</v>
      </c>
      <c r="BF92" s="43">
        <v>7</v>
      </c>
      <c r="BG92" s="44">
        <v>0</v>
      </c>
      <c r="BH92" s="44">
        <v>0</v>
      </c>
      <c r="BI92" s="23">
        <v>7</v>
      </c>
      <c r="BJ92" s="35">
        <v>6</v>
      </c>
      <c r="BK92" s="35" t="s">
        <v>73</v>
      </c>
      <c r="BL92" s="35">
        <v>3</v>
      </c>
      <c r="BM92" s="25">
        <v>5.333333333333333</v>
      </c>
      <c r="BN92" s="26">
        <v>2.0816659994661335</v>
      </c>
      <c r="BO92" s="26">
        <v>1.2018504251546636</v>
      </c>
      <c r="BP92" s="18">
        <v>50.550000000000004</v>
      </c>
      <c r="BQ92" s="20">
        <v>47.85</v>
      </c>
      <c r="BR92" s="20">
        <v>44.949999999999996</v>
      </c>
      <c r="BS92" s="20">
        <v>47.783333333333331</v>
      </c>
      <c r="BT92" s="20">
        <v>2.8005951748393336</v>
      </c>
      <c r="BU92" s="20">
        <v>1.6169243780846565</v>
      </c>
      <c r="BV92" s="39">
        <v>1</v>
      </c>
      <c r="BW92" s="47">
        <v>1</v>
      </c>
      <c r="BX92" s="23">
        <v>6</v>
      </c>
      <c r="BY92" s="23">
        <v>6</v>
      </c>
      <c r="BZ92" s="23">
        <v>2.5</v>
      </c>
      <c r="CA92" s="32">
        <v>4.833333333333333</v>
      </c>
      <c r="CB92" s="32">
        <v>1.166666666666667</v>
      </c>
      <c r="CC92" s="23">
        <v>5</v>
      </c>
      <c r="CD92" s="23">
        <v>4</v>
      </c>
      <c r="CE92" s="23">
        <v>5</v>
      </c>
      <c r="CF92" s="32">
        <v>4.666666666666667</v>
      </c>
      <c r="CG92" s="32">
        <v>0.33333333333333454</v>
      </c>
    </row>
    <row r="93" spans="1:85" s="46" customFormat="1" x14ac:dyDescent="0.25">
      <c r="A93" s="43">
        <v>88</v>
      </c>
      <c r="B93" s="35">
        <v>303179</v>
      </c>
      <c r="C93" s="21">
        <v>128</v>
      </c>
      <c r="D93" s="30">
        <v>138</v>
      </c>
      <c r="E93" s="30">
        <v>138</v>
      </c>
      <c r="F93" s="30">
        <v>140</v>
      </c>
      <c r="G93" s="17">
        <v>138.66666666666666</v>
      </c>
      <c r="H93" s="18">
        <v>1.1547005383792515</v>
      </c>
      <c r="I93" s="18">
        <v>0.66666666666666663</v>
      </c>
      <c r="J93" s="19">
        <v>10</v>
      </c>
      <c r="K93" s="19">
        <v>10</v>
      </c>
      <c r="L93" s="19">
        <v>12</v>
      </c>
      <c r="M93" s="17">
        <v>10.666666666666666</v>
      </c>
      <c r="N93" s="18">
        <v>1.1547005383792517</v>
      </c>
      <c r="O93" s="18">
        <v>0.66666666666666674</v>
      </c>
      <c r="P93" s="35">
        <v>232</v>
      </c>
      <c r="Q93" s="35">
        <v>237</v>
      </c>
      <c r="R93" s="35">
        <v>5</v>
      </c>
      <c r="S93" s="17">
        <v>222</v>
      </c>
      <c r="T93" s="17">
        <v>218</v>
      </c>
      <c r="U93" s="17">
        <v>225</v>
      </c>
      <c r="V93" s="17">
        <v>221.66666666666666</v>
      </c>
      <c r="W93" s="44">
        <v>3.5118845842842465</v>
      </c>
      <c r="X93" s="44">
        <v>2.0275875100994067</v>
      </c>
      <c r="Y93" s="17">
        <v>94</v>
      </c>
      <c r="Z93" s="17">
        <v>90</v>
      </c>
      <c r="AA93" s="17">
        <v>97</v>
      </c>
      <c r="AB93" s="17">
        <v>93.666666666666671</v>
      </c>
      <c r="AC93" s="18">
        <v>3.5118845842842461</v>
      </c>
      <c r="AD93" s="18">
        <v>2.0275875100994067</v>
      </c>
      <c r="AE93" s="22">
        <v>26</v>
      </c>
      <c r="AF93" s="21">
        <v>125</v>
      </c>
      <c r="AG93" s="17">
        <v>125</v>
      </c>
      <c r="AH93" s="17">
        <v>125</v>
      </c>
      <c r="AI93" s="17">
        <v>125</v>
      </c>
      <c r="AJ93" s="17">
        <v>0</v>
      </c>
      <c r="AK93" s="17">
        <v>0</v>
      </c>
      <c r="AL93" s="17">
        <v>99</v>
      </c>
      <c r="AM93" s="24">
        <v>99</v>
      </c>
      <c r="AN93" s="24">
        <v>99</v>
      </c>
      <c r="AO93" s="25">
        <v>99</v>
      </c>
      <c r="AP93" s="26">
        <v>0</v>
      </c>
      <c r="AQ93" s="26">
        <v>0</v>
      </c>
      <c r="AR93" s="44">
        <v>119.1</v>
      </c>
      <c r="AS93" s="45">
        <v>129.30000000000001</v>
      </c>
      <c r="AT93" s="44">
        <v>124.2</v>
      </c>
      <c r="AU93" s="44">
        <v>7.2124891681027972</v>
      </c>
      <c r="AV93" s="43">
        <v>5.1000000000000085</v>
      </c>
      <c r="AW93" s="24" t="s">
        <v>73</v>
      </c>
      <c r="AX93" s="24" t="s">
        <v>73</v>
      </c>
      <c r="AY93" s="24">
        <v>110.49</v>
      </c>
      <c r="AZ93" s="24">
        <v>91.44</v>
      </c>
      <c r="BA93" s="24">
        <v>100.965</v>
      </c>
      <c r="BB93" s="32">
        <v>13.470384181603729</v>
      </c>
      <c r="BC93" s="32">
        <v>9.5249999999999986</v>
      </c>
      <c r="BD93" s="43">
        <v>5</v>
      </c>
      <c r="BE93" s="43">
        <v>5</v>
      </c>
      <c r="BF93" s="43">
        <v>5</v>
      </c>
      <c r="BG93" s="44">
        <v>0</v>
      </c>
      <c r="BH93" s="44">
        <v>0</v>
      </c>
      <c r="BI93" s="23" t="s">
        <v>73</v>
      </c>
      <c r="BJ93" s="35" t="s">
        <v>73</v>
      </c>
      <c r="BK93" s="35">
        <v>5</v>
      </c>
      <c r="BL93" s="35">
        <v>3</v>
      </c>
      <c r="BM93" s="25">
        <v>4</v>
      </c>
      <c r="BN93" s="26">
        <v>1.4142135623730951</v>
      </c>
      <c r="BO93" s="26">
        <v>1</v>
      </c>
      <c r="BP93" s="18">
        <v>43.533333333333339</v>
      </c>
      <c r="BQ93" s="20">
        <v>39.383333333333333</v>
      </c>
      <c r="BR93" s="20">
        <v>40.200000000000003</v>
      </c>
      <c r="BS93" s="20">
        <v>41.038888888888891</v>
      </c>
      <c r="BT93" s="20">
        <v>2.1985053845569582</v>
      </c>
      <c r="BU93" s="20">
        <v>1.2693076755888015</v>
      </c>
      <c r="BV93" s="39">
        <v>5</v>
      </c>
      <c r="BW93" s="47">
        <v>5</v>
      </c>
      <c r="BX93" s="23">
        <v>1</v>
      </c>
      <c r="BY93" s="23">
        <v>2.5</v>
      </c>
      <c r="BZ93" s="23">
        <v>3</v>
      </c>
      <c r="CA93" s="32">
        <v>2.1666666666666665</v>
      </c>
      <c r="CB93" s="32">
        <v>0.60092521257733156</v>
      </c>
      <c r="CC93" s="23">
        <v>3</v>
      </c>
      <c r="CD93" s="23">
        <v>3</v>
      </c>
      <c r="CE93" s="23">
        <v>4</v>
      </c>
      <c r="CF93" s="32">
        <v>3.3333333333333335</v>
      </c>
      <c r="CG93" s="32">
        <v>0.33333333333333276</v>
      </c>
    </row>
    <row r="94" spans="1:85" s="46" customFormat="1" x14ac:dyDescent="0.25">
      <c r="A94" s="43">
        <v>89</v>
      </c>
      <c r="B94" s="35">
        <v>303180</v>
      </c>
      <c r="C94" s="21">
        <v>128</v>
      </c>
      <c r="D94" s="30">
        <v>138</v>
      </c>
      <c r="E94" s="30">
        <v>140</v>
      </c>
      <c r="F94" s="30">
        <v>140</v>
      </c>
      <c r="G94" s="17">
        <v>139.33333333333334</v>
      </c>
      <c r="H94" s="18">
        <v>1.1547005383792515</v>
      </c>
      <c r="I94" s="18">
        <v>0.66666666666666663</v>
      </c>
      <c r="J94" s="19">
        <v>10</v>
      </c>
      <c r="K94" s="19">
        <v>12</v>
      </c>
      <c r="L94" s="19">
        <v>12</v>
      </c>
      <c r="M94" s="17">
        <v>11.333333333333334</v>
      </c>
      <c r="N94" s="18">
        <v>1.1547005383792517</v>
      </c>
      <c r="O94" s="18">
        <v>0.66666666666666674</v>
      </c>
      <c r="P94" s="35">
        <v>232</v>
      </c>
      <c r="Q94" s="35">
        <v>236</v>
      </c>
      <c r="R94" s="35">
        <v>4</v>
      </c>
      <c r="S94" s="17">
        <v>217</v>
      </c>
      <c r="T94" s="17">
        <v>219</v>
      </c>
      <c r="U94" s="17">
        <v>221</v>
      </c>
      <c r="V94" s="17">
        <v>219</v>
      </c>
      <c r="W94" s="44">
        <v>2</v>
      </c>
      <c r="X94" s="44">
        <v>1.1547005383792517</v>
      </c>
      <c r="Y94" s="17">
        <v>89</v>
      </c>
      <c r="Z94" s="17">
        <v>91</v>
      </c>
      <c r="AA94" s="17">
        <v>93</v>
      </c>
      <c r="AB94" s="17">
        <v>91</v>
      </c>
      <c r="AC94" s="18">
        <v>2</v>
      </c>
      <c r="AD94" s="18">
        <v>1.1547005383792517</v>
      </c>
      <c r="AE94" s="22">
        <v>26</v>
      </c>
      <c r="AF94" s="21">
        <v>96</v>
      </c>
      <c r="AG94" s="21">
        <v>96</v>
      </c>
      <c r="AH94" s="21">
        <v>96</v>
      </c>
      <c r="AI94" s="17">
        <v>96</v>
      </c>
      <c r="AJ94" s="17">
        <v>0</v>
      </c>
      <c r="AK94" s="17">
        <v>0</v>
      </c>
      <c r="AL94" s="17">
        <v>70</v>
      </c>
      <c r="AM94" s="24">
        <v>70</v>
      </c>
      <c r="AN94" s="24">
        <v>70</v>
      </c>
      <c r="AO94" s="25">
        <v>70</v>
      </c>
      <c r="AP94" s="26">
        <v>0</v>
      </c>
      <c r="AQ94" s="26">
        <v>0</v>
      </c>
      <c r="AR94" s="44">
        <v>129</v>
      </c>
      <c r="AS94" s="45">
        <v>155.30000000000001</v>
      </c>
      <c r="AT94" s="44">
        <v>142.15</v>
      </c>
      <c r="AU94" s="44">
        <v>18.596908345206209</v>
      </c>
      <c r="AV94" s="43">
        <v>13.150000000000006</v>
      </c>
      <c r="AW94" s="24">
        <v>121.92</v>
      </c>
      <c r="AX94" s="24">
        <v>104.14</v>
      </c>
      <c r="AY94" s="24">
        <v>106.68</v>
      </c>
      <c r="AZ94" s="24">
        <v>71.12</v>
      </c>
      <c r="BA94" s="24">
        <v>100.965</v>
      </c>
      <c r="BB94" s="32">
        <v>21.389856630343925</v>
      </c>
      <c r="BC94" s="32">
        <v>10.694928315171962</v>
      </c>
      <c r="BD94" s="43">
        <v>1</v>
      </c>
      <c r="BE94" s="43">
        <v>3</v>
      </c>
      <c r="BF94" s="43">
        <v>2</v>
      </c>
      <c r="BG94" s="44">
        <v>1.4142135623730951</v>
      </c>
      <c r="BH94" s="44">
        <v>1</v>
      </c>
      <c r="BI94" s="23">
        <v>3</v>
      </c>
      <c r="BJ94" s="35">
        <v>3</v>
      </c>
      <c r="BK94" s="35">
        <v>6</v>
      </c>
      <c r="BL94" s="35">
        <v>3</v>
      </c>
      <c r="BM94" s="25">
        <v>3.75</v>
      </c>
      <c r="BN94" s="26">
        <v>1.5</v>
      </c>
      <c r="BO94" s="26">
        <v>0.75</v>
      </c>
      <c r="BP94" s="18">
        <v>49.333333333333336</v>
      </c>
      <c r="BQ94" s="20">
        <v>47.733333333333327</v>
      </c>
      <c r="BR94" s="20">
        <v>39.333333333333336</v>
      </c>
      <c r="BS94" s="20">
        <v>45.466666666666669</v>
      </c>
      <c r="BT94" s="20">
        <v>5.3715298875956483</v>
      </c>
      <c r="BU94" s="20">
        <v>3.1012542265634679</v>
      </c>
      <c r="BV94" s="39">
        <v>5</v>
      </c>
      <c r="BW94" s="47">
        <v>5</v>
      </c>
      <c r="BX94" s="23">
        <v>2</v>
      </c>
      <c r="BY94" s="23">
        <v>2</v>
      </c>
      <c r="BZ94" s="23">
        <v>2.5</v>
      </c>
      <c r="CA94" s="32">
        <v>2.1666666666666665</v>
      </c>
      <c r="CB94" s="32">
        <v>0.16666666666666638</v>
      </c>
      <c r="CC94" s="23">
        <v>4</v>
      </c>
      <c r="CD94" s="23">
        <v>4</v>
      </c>
      <c r="CE94" s="23">
        <v>4</v>
      </c>
      <c r="CF94" s="32">
        <v>4</v>
      </c>
      <c r="CG94" s="32">
        <v>0</v>
      </c>
    </row>
    <row r="95" spans="1:85" s="46" customFormat="1" x14ac:dyDescent="0.25">
      <c r="A95" s="43">
        <v>90</v>
      </c>
      <c r="B95" s="35">
        <v>303181</v>
      </c>
      <c r="C95" s="21">
        <v>128</v>
      </c>
      <c r="D95" s="30">
        <v>140</v>
      </c>
      <c r="E95" s="30" t="s">
        <v>73</v>
      </c>
      <c r="F95" s="30">
        <v>140</v>
      </c>
      <c r="G95" s="17">
        <v>140</v>
      </c>
      <c r="H95" s="18">
        <v>0</v>
      </c>
      <c r="I95" s="18">
        <v>0</v>
      </c>
      <c r="J95" s="19">
        <v>12</v>
      </c>
      <c r="K95" s="19" t="s">
        <v>73</v>
      </c>
      <c r="L95" s="19">
        <v>12</v>
      </c>
      <c r="M95" s="17">
        <v>12</v>
      </c>
      <c r="N95" s="18">
        <v>0</v>
      </c>
      <c r="O95" s="18">
        <v>0</v>
      </c>
      <c r="P95" s="35">
        <v>232</v>
      </c>
      <c r="Q95" s="35">
        <v>237</v>
      </c>
      <c r="R95" s="35">
        <v>5</v>
      </c>
      <c r="S95" s="17">
        <v>225</v>
      </c>
      <c r="T95" s="17">
        <v>222</v>
      </c>
      <c r="U95" s="17">
        <v>226.66666666666666</v>
      </c>
      <c r="V95" s="17">
        <v>224.55555555555554</v>
      </c>
      <c r="W95" s="44">
        <v>2.3648662948658585</v>
      </c>
      <c r="X95" s="44">
        <v>1.3653561919382764</v>
      </c>
      <c r="Y95" s="17">
        <v>97</v>
      </c>
      <c r="Z95" s="17">
        <v>94</v>
      </c>
      <c r="AA95" s="17">
        <v>98.666666666666657</v>
      </c>
      <c r="AB95" s="17">
        <v>96.555555555555543</v>
      </c>
      <c r="AC95" s="18">
        <v>2.3648662948658585</v>
      </c>
      <c r="AD95" s="18">
        <v>1.3653561919382764</v>
      </c>
      <c r="AE95" s="22">
        <v>26</v>
      </c>
      <c r="AF95" s="17">
        <v>98</v>
      </c>
      <c r="AG95" s="17">
        <v>110</v>
      </c>
      <c r="AH95" s="21">
        <v>96</v>
      </c>
      <c r="AI95" s="17">
        <v>101.33333333333333</v>
      </c>
      <c r="AJ95" s="17">
        <v>7.5718777944003657</v>
      </c>
      <c r="AK95" s="17">
        <v>4.3716256828680011</v>
      </c>
      <c r="AL95" s="17">
        <v>72</v>
      </c>
      <c r="AM95" s="24">
        <v>84</v>
      </c>
      <c r="AN95" s="24">
        <v>70</v>
      </c>
      <c r="AO95" s="25">
        <v>75.333333333333329</v>
      </c>
      <c r="AP95" s="26">
        <v>7.5718777944003657</v>
      </c>
      <c r="AQ95" s="26">
        <v>4.3716256828680011</v>
      </c>
      <c r="AR95" s="44">
        <v>67.3</v>
      </c>
      <c r="AS95" s="45">
        <v>91.3</v>
      </c>
      <c r="AT95" s="44">
        <v>79.3</v>
      </c>
      <c r="AU95" s="44">
        <v>16.970562748477139</v>
      </c>
      <c r="AV95" s="43">
        <v>11.999999999999998</v>
      </c>
      <c r="AW95" s="24">
        <v>55.88</v>
      </c>
      <c r="AX95" s="24">
        <v>48.26</v>
      </c>
      <c r="AY95" s="24">
        <v>53.34</v>
      </c>
      <c r="AZ95" s="24">
        <v>50.8</v>
      </c>
      <c r="BA95" s="24">
        <v>52.070000000000007</v>
      </c>
      <c r="BB95" s="32">
        <v>3.2791258997889488</v>
      </c>
      <c r="BC95" s="32">
        <v>1.6395629498944744</v>
      </c>
      <c r="BD95" s="43">
        <v>5</v>
      </c>
      <c r="BE95" s="43">
        <v>7</v>
      </c>
      <c r="BF95" s="43">
        <v>6</v>
      </c>
      <c r="BG95" s="44">
        <v>1.4142135623730951</v>
      </c>
      <c r="BH95" s="44">
        <v>1</v>
      </c>
      <c r="BI95" s="23">
        <v>9</v>
      </c>
      <c r="BJ95" s="35">
        <v>6</v>
      </c>
      <c r="BK95" s="35">
        <v>9</v>
      </c>
      <c r="BL95" s="35">
        <v>6</v>
      </c>
      <c r="BM95" s="25">
        <v>7.5</v>
      </c>
      <c r="BN95" s="26">
        <v>1.7320508075688772</v>
      </c>
      <c r="BO95" s="26">
        <v>0.8660254037844386</v>
      </c>
      <c r="BP95" s="18">
        <v>47.433333333333337</v>
      </c>
      <c r="BQ95" s="20">
        <v>41.016666666666673</v>
      </c>
      <c r="BR95" s="20">
        <v>46.266666666666659</v>
      </c>
      <c r="BS95" s="20">
        <v>44.905555555555559</v>
      </c>
      <c r="BT95" s="20">
        <v>3.4180214116313468</v>
      </c>
      <c r="BU95" s="20">
        <v>1.9733955821012628</v>
      </c>
      <c r="BV95" s="39">
        <v>2</v>
      </c>
      <c r="BW95" s="47">
        <v>5</v>
      </c>
      <c r="BX95" s="23">
        <v>7</v>
      </c>
      <c r="BY95" s="23">
        <v>7</v>
      </c>
      <c r="BZ95" s="23">
        <v>7</v>
      </c>
      <c r="CA95" s="32">
        <v>7</v>
      </c>
      <c r="CB95" s="32">
        <v>0</v>
      </c>
      <c r="CC95" s="23">
        <v>7</v>
      </c>
      <c r="CD95" s="23">
        <v>6</v>
      </c>
      <c r="CE95" s="23">
        <v>4</v>
      </c>
      <c r="CF95" s="32">
        <v>5.666666666666667</v>
      </c>
      <c r="CG95" s="32">
        <v>0.88191710368819731</v>
      </c>
    </row>
    <row r="96" spans="1:85" s="46" customFormat="1" x14ac:dyDescent="0.25">
      <c r="A96" s="43">
        <v>91</v>
      </c>
      <c r="B96" s="35">
        <v>303182</v>
      </c>
      <c r="C96" s="21">
        <v>128</v>
      </c>
      <c r="D96" s="30">
        <v>140</v>
      </c>
      <c r="E96" s="30">
        <v>140</v>
      </c>
      <c r="F96" s="30">
        <v>138</v>
      </c>
      <c r="G96" s="17">
        <v>139.33333333333334</v>
      </c>
      <c r="H96" s="18">
        <v>1.1547005383792515</v>
      </c>
      <c r="I96" s="18">
        <v>0.66666666666666663</v>
      </c>
      <c r="J96" s="19">
        <v>12</v>
      </c>
      <c r="K96" s="19">
        <v>12</v>
      </c>
      <c r="L96" s="19">
        <v>10</v>
      </c>
      <c r="M96" s="17">
        <v>11.333333333333334</v>
      </c>
      <c r="N96" s="18">
        <v>1.1547005383792517</v>
      </c>
      <c r="O96" s="18">
        <v>0.66666666666666674</v>
      </c>
      <c r="P96" s="35">
        <v>232</v>
      </c>
      <c r="Q96" s="35">
        <v>236</v>
      </c>
      <c r="R96" s="35">
        <v>4</v>
      </c>
      <c r="S96" s="17">
        <v>216.25</v>
      </c>
      <c r="T96" s="17">
        <v>223.33333333333334</v>
      </c>
      <c r="U96" s="17">
        <v>220.33333333333334</v>
      </c>
      <c r="V96" s="17">
        <v>219.97222222222226</v>
      </c>
      <c r="W96" s="44">
        <v>3.5554470469553809</v>
      </c>
      <c r="X96" s="44">
        <v>2.0527383096491492</v>
      </c>
      <c r="Y96" s="17">
        <v>88.25</v>
      </c>
      <c r="Z96" s="17">
        <v>95.333333333333343</v>
      </c>
      <c r="AA96" s="17">
        <v>92.333333333333343</v>
      </c>
      <c r="AB96" s="17">
        <v>91.972222222222229</v>
      </c>
      <c r="AC96" s="18">
        <v>3.5554470469553809</v>
      </c>
      <c r="AD96" s="18">
        <v>2.0527383096491492</v>
      </c>
      <c r="AE96" s="22">
        <v>43</v>
      </c>
      <c r="AF96" s="21">
        <v>132</v>
      </c>
      <c r="AG96" s="17">
        <v>135</v>
      </c>
      <c r="AH96" s="17">
        <v>135</v>
      </c>
      <c r="AI96" s="17">
        <v>134</v>
      </c>
      <c r="AJ96" s="17">
        <v>1.7320508075688772</v>
      </c>
      <c r="AK96" s="17">
        <v>1</v>
      </c>
      <c r="AL96" s="17">
        <v>89</v>
      </c>
      <c r="AM96" s="24">
        <v>92</v>
      </c>
      <c r="AN96" s="24">
        <v>92</v>
      </c>
      <c r="AO96" s="25">
        <v>91</v>
      </c>
      <c r="AP96" s="26">
        <v>1.7320508075688772</v>
      </c>
      <c r="AQ96" s="26">
        <v>1</v>
      </c>
      <c r="AR96" s="44">
        <v>115.1</v>
      </c>
      <c r="AS96" s="45">
        <v>137.30000000000001</v>
      </c>
      <c r="AT96" s="44">
        <v>126.2</v>
      </c>
      <c r="AU96" s="44">
        <v>15.697770542341367</v>
      </c>
      <c r="AV96" s="43">
        <v>11.100000000000007</v>
      </c>
      <c r="AW96" s="24">
        <v>152.4</v>
      </c>
      <c r="AX96" s="24">
        <v>109.22</v>
      </c>
      <c r="AY96" s="24">
        <v>144.78</v>
      </c>
      <c r="AZ96" s="24">
        <v>121.92</v>
      </c>
      <c r="BA96" s="24">
        <v>132.07999999999998</v>
      </c>
      <c r="BB96" s="32">
        <v>19.999979999990021</v>
      </c>
      <c r="BC96" s="32">
        <v>9.9999899999950106</v>
      </c>
      <c r="BD96" s="43">
        <v>5</v>
      </c>
      <c r="BE96" s="43">
        <v>5</v>
      </c>
      <c r="BF96" s="43">
        <v>5</v>
      </c>
      <c r="BG96" s="44">
        <v>0</v>
      </c>
      <c r="BH96" s="44">
        <v>0</v>
      </c>
      <c r="BI96" s="23">
        <v>3</v>
      </c>
      <c r="BJ96" s="35">
        <v>5</v>
      </c>
      <c r="BK96" s="35">
        <v>4</v>
      </c>
      <c r="BL96" s="35">
        <v>4</v>
      </c>
      <c r="BM96" s="25">
        <v>4</v>
      </c>
      <c r="BN96" s="26">
        <v>0.81649658092772603</v>
      </c>
      <c r="BO96" s="26">
        <v>0.40824829046386302</v>
      </c>
      <c r="BP96" s="18">
        <v>41.762500000000003</v>
      </c>
      <c r="BQ96" s="20">
        <v>39.93333333333333</v>
      </c>
      <c r="BR96" s="20">
        <v>40.35</v>
      </c>
      <c r="BS96" s="20">
        <v>40.68194444444444</v>
      </c>
      <c r="BT96" s="20">
        <v>0.95869860188657019</v>
      </c>
      <c r="BU96" s="20">
        <v>0.55350489587092921</v>
      </c>
      <c r="BV96" s="39">
        <v>2</v>
      </c>
      <c r="BW96" s="47">
        <v>0</v>
      </c>
      <c r="BX96" s="23">
        <v>3</v>
      </c>
      <c r="BY96" s="23">
        <v>2</v>
      </c>
      <c r="BZ96" s="23">
        <v>2.5</v>
      </c>
      <c r="CA96" s="32">
        <v>2.5</v>
      </c>
      <c r="CB96" s="32">
        <v>0.28867513459481292</v>
      </c>
      <c r="CC96" s="23">
        <v>3</v>
      </c>
      <c r="CD96" s="23">
        <v>3</v>
      </c>
      <c r="CE96" s="23">
        <v>4</v>
      </c>
      <c r="CF96" s="32">
        <v>3.3333333333333335</v>
      </c>
      <c r="CG96" s="32">
        <v>0.33333333333333276</v>
      </c>
    </row>
    <row r="97" spans="1:85" s="46" customFormat="1" x14ac:dyDescent="0.25">
      <c r="A97" s="43">
        <v>92</v>
      </c>
      <c r="B97" s="35">
        <v>303183</v>
      </c>
      <c r="C97" s="21">
        <v>128</v>
      </c>
      <c r="D97" s="30">
        <v>140</v>
      </c>
      <c r="E97" s="30">
        <v>138</v>
      </c>
      <c r="F97" s="30">
        <v>140</v>
      </c>
      <c r="G97" s="17">
        <v>139.33333333333334</v>
      </c>
      <c r="H97" s="18">
        <v>1.1547005383792515</v>
      </c>
      <c r="I97" s="18">
        <v>0.66666666666666663</v>
      </c>
      <c r="J97" s="19">
        <v>12</v>
      </c>
      <c r="K97" s="19">
        <v>10</v>
      </c>
      <c r="L97" s="19">
        <v>12</v>
      </c>
      <c r="M97" s="17">
        <v>11.333333333333334</v>
      </c>
      <c r="N97" s="18">
        <v>1.1547005383792517</v>
      </c>
      <c r="O97" s="18">
        <v>0.66666666666666674</v>
      </c>
      <c r="P97" s="35">
        <v>232</v>
      </c>
      <c r="Q97" s="35">
        <v>236</v>
      </c>
      <c r="R97" s="35">
        <v>4</v>
      </c>
      <c r="S97" s="17">
        <v>231.66666666666666</v>
      </c>
      <c r="T97" s="17">
        <v>226.66666666666666</v>
      </c>
      <c r="U97" s="17">
        <v>234.33333333333334</v>
      </c>
      <c r="V97" s="17">
        <v>230.88888888888889</v>
      </c>
      <c r="W97" s="44">
        <v>3.892062197363785</v>
      </c>
      <c r="X97" s="44">
        <v>2.2470831573507479</v>
      </c>
      <c r="Y97" s="17">
        <v>103.66666666666666</v>
      </c>
      <c r="Z97" s="17">
        <v>98.666666666666657</v>
      </c>
      <c r="AA97" s="17">
        <v>106.33333333333334</v>
      </c>
      <c r="AB97" s="17">
        <v>102.88888888888887</v>
      </c>
      <c r="AC97" s="18">
        <v>3.8920621973637846</v>
      </c>
      <c r="AD97" s="18">
        <v>2.2470831573507475</v>
      </c>
      <c r="AE97" s="22">
        <v>26</v>
      </c>
      <c r="AF97" s="17">
        <v>125</v>
      </c>
      <c r="AG97" s="17">
        <v>125</v>
      </c>
      <c r="AH97" s="17">
        <v>125</v>
      </c>
      <c r="AI97" s="17">
        <v>125</v>
      </c>
      <c r="AJ97" s="17">
        <v>0</v>
      </c>
      <c r="AK97" s="17">
        <v>0</v>
      </c>
      <c r="AL97" s="17">
        <v>99</v>
      </c>
      <c r="AM97" s="24">
        <v>99</v>
      </c>
      <c r="AN97" s="24">
        <v>99</v>
      </c>
      <c r="AO97" s="25">
        <v>99</v>
      </c>
      <c r="AP97" s="26">
        <v>0</v>
      </c>
      <c r="AQ97" s="26">
        <v>0</v>
      </c>
      <c r="AR97" s="44">
        <v>130.69999999999999</v>
      </c>
      <c r="AS97" s="45">
        <v>151.30000000000001</v>
      </c>
      <c r="AT97" s="44">
        <v>141</v>
      </c>
      <c r="AU97" s="44">
        <v>14.566399692442895</v>
      </c>
      <c r="AV97" s="43">
        <v>10.30000000000001</v>
      </c>
      <c r="AW97" s="24">
        <v>135.89000000000001</v>
      </c>
      <c r="AX97" s="24">
        <v>134.62</v>
      </c>
      <c r="AY97" s="24">
        <v>133.35</v>
      </c>
      <c r="AZ97" s="24">
        <v>121.92</v>
      </c>
      <c r="BA97" s="24">
        <v>131.44499999999999</v>
      </c>
      <c r="BB97" s="32">
        <v>6.4341096250115841</v>
      </c>
      <c r="BC97" s="32">
        <v>3.2170548125057921</v>
      </c>
      <c r="BD97" s="43">
        <v>3</v>
      </c>
      <c r="BE97" s="43">
        <v>5</v>
      </c>
      <c r="BF97" s="43">
        <v>4</v>
      </c>
      <c r="BG97" s="44">
        <v>1.4142135623730951</v>
      </c>
      <c r="BH97" s="44">
        <v>1</v>
      </c>
      <c r="BI97" s="23">
        <v>6</v>
      </c>
      <c r="BJ97" s="35">
        <v>6</v>
      </c>
      <c r="BK97" s="35">
        <v>4</v>
      </c>
      <c r="BL97" s="35">
        <v>4</v>
      </c>
      <c r="BM97" s="25">
        <v>5</v>
      </c>
      <c r="BN97" s="26">
        <v>1.1547005383792515</v>
      </c>
      <c r="BO97" s="26">
        <v>0.57735026918962573</v>
      </c>
      <c r="BP97" s="18">
        <v>35.049999999999997</v>
      </c>
      <c r="BQ97" s="20">
        <v>36.883333333333333</v>
      </c>
      <c r="BR97" s="20">
        <v>38.866666666666667</v>
      </c>
      <c r="BS97" s="20">
        <v>36.933333333333337</v>
      </c>
      <c r="BT97" s="20">
        <v>1.9088245364912715</v>
      </c>
      <c r="BU97" s="20">
        <v>1.1020603599789982</v>
      </c>
      <c r="BV97" s="39">
        <v>2</v>
      </c>
      <c r="BW97" s="47">
        <v>0</v>
      </c>
      <c r="BX97" s="23">
        <v>3.5</v>
      </c>
      <c r="BY97" s="23">
        <v>2.5</v>
      </c>
      <c r="BZ97" s="23">
        <v>1.5</v>
      </c>
      <c r="CA97" s="32">
        <v>2.5</v>
      </c>
      <c r="CB97" s="32">
        <v>0.57735026918962584</v>
      </c>
      <c r="CC97" s="23">
        <v>3</v>
      </c>
      <c r="CD97" s="23">
        <v>3</v>
      </c>
      <c r="CE97" s="23">
        <v>3</v>
      </c>
      <c r="CF97" s="32">
        <v>3</v>
      </c>
      <c r="CG97" s="32">
        <v>0</v>
      </c>
    </row>
    <row r="98" spans="1:85" s="46" customFormat="1" x14ac:dyDescent="0.25">
      <c r="A98" s="43">
        <v>93</v>
      </c>
      <c r="B98" s="35">
        <v>303184</v>
      </c>
      <c r="C98" s="21">
        <v>128</v>
      </c>
      <c r="D98" s="30">
        <v>140</v>
      </c>
      <c r="E98" s="33">
        <v>140</v>
      </c>
      <c r="F98" s="30">
        <v>138</v>
      </c>
      <c r="G98" s="17">
        <v>139.33333333333334</v>
      </c>
      <c r="H98" s="18">
        <v>1.1547005383792515</v>
      </c>
      <c r="I98" s="18">
        <v>0.66666666666666663</v>
      </c>
      <c r="J98" s="19">
        <v>12</v>
      </c>
      <c r="K98" s="19">
        <v>12</v>
      </c>
      <c r="L98" s="19">
        <v>10</v>
      </c>
      <c r="M98" s="17">
        <v>11.333333333333334</v>
      </c>
      <c r="N98" s="18">
        <v>1.1547005383792517</v>
      </c>
      <c r="O98" s="18">
        <v>0.66666666666666674</v>
      </c>
      <c r="P98" s="35">
        <v>232</v>
      </c>
      <c r="Q98" s="35">
        <v>236</v>
      </c>
      <c r="R98" s="35">
        <v>4</v>
      </c>
      <c r="S98" s="17">
        <v>226</v>
      </c>
      <c r="T98" s="17">
        <v>224</v>
      </c>
      <c r="U98" s="17">
        <v>226</v>
      </c>
      <c r="V98" s="17">
        <v>225.33333333333334</v>
      </c>
      <c r="W98" s="44">
        <v>1.1547005383792515</v>
      </c>
      <c r="X98" s="44">
        <v>0.66666666666666663</v>
      </c>
      <c r="Y98" s="17">
        <v>98</v>
      </c>
      <c r="Z98" s="17">
        <v>96</v>
      </c>
      <c r="AA98" s="17">
        <v>98</v>
      </c>
      <c r="AB98" s="17">
        <v>97.333333333333329</v>
      </c>
      <c r="AC98" s="18">
        <v>1.1547005383792517</v>
      </c>
      <c r="AD98" s="18">
        <v>0.66666666666666674</v>
      </c>
      <c r="AE98" s="22">
        <v>26</v>
      </c>
      <c r="AF98" s="17">
        <v>113</v>
      </c>
      <c r="AG98" s="17">
        <v>113</v>
      </c>
      <c r="AH98" s="17">
        <v>113</v>
      </c>
      <c r="AI98" s="17">
        <v>113</v>
      </c>
      <c r="AJ98" s="17">
        <v>0</v>
      </c>
      <c r="AK98" s="17">
        <v>0</v>
      </c>
      <c r="AL98" s="17">
        <v>87</v>
      </c>
      <c r="AM98" s="24">
        <v>87</v>
      </c>
      <c r="AN98" s="24">
        <v>87</v>
      </c>
      <c r="AO98" s="25">
        <v>87</v>
      </c>
      <c r="AP98" s="26">
        <v>0</v>
      </c>
      <c r="AQ98" s="26">
        <v>0</v>
      </c>
      <c r="AR98" s="44">
        <v>76.400000000000006</v>
      </c>
      <c r="AS98" s="45">
        <v>96</v>
      </c>
      <c r="AT98" s="44">
        <v>86.2</v>
      </c>
      <c r="AU98" s="44">
        <v>13.859292911256329</v>
      </c>
      <c r="AV98" s="43">
        <v>9.7999999999999972</v>
      </c>
      <c r="AW98" s="24">
        <v>54.61</v>
      </c>
      <c r="AX98" s="24">
        <v>62.230000000000004</v>
      </c>
      <c r="AY98" s="24">
        <v>46.99</v>
      </c>
      <c r="AZ98" s="24">
        <v>48.26</v>
      </c>
      <c r="BA98" s="24">
        <v>53.022500000000001</v>
      </c>
      <c r="BB98" s="32">
        <v>6.985000000000003</v>
      </c>
      <c r="BC98" s="32">
        <v>3.4925000000000015</v>
      </c>
      <c r="BD98" s="43">
        <v>3</v>
      </c>
      <c r="BE98" s="43">
        <v>5</v>
      </c>
      <c r="BF98" s="43">
        <v>4</v>
      </c>
      <c r="BG98" s="44">
        <v>1.4142135623730951</v>
      </c>
      <c r="BH98" s="44">
        <v>1</v>
      </c>
      <c r="BI98" s="23">
        <v>10</v>
      </c>
      <c r="BJ98" s="35">
        <v>14</v>
      </c>
      <c r="BK98" s="35">
        <v>12</v>
      </c>
      <c r="BL98" s="35">
        <v>3</v>
      </c>
      <c r="BM98" s="25">
        <v>9.75</v>
      </c>
      <c r="BN98" s="26">
        <v>4.7871355387816905</v>
      </c>
      <c r="BO98" s="26">
        <v>2.3935677693908453</v>
      </c>
      <c r="BP98" s="18">
        <v>46.516666666666659</v>
      </c>
      <c r="BQ98" s="20">
        <v>44.775000000000006</v>
      </c>
      <c r="BR98" s="20">
        <v>46.687500000000007</v>
      </c>
      <c r="BS98" s="20">
        <v>45.99305555555555</v>
      </c>
      <c r="BT98" s="20">
        <v>1.0583196630788132</v>
      </c>
      <c r="BU98" s="20">
        <v>0.61102114236722693</v>
      </c>
      <c r="BV98" s="39">
        <v>1</v>
      </c>
      <c r="BW98" s="47">
        <v>0</v>
      </c>
      <c r="BX98" s="23">
        <v>4.5</v>
      </c>
      <c r="BY98" s="23">
        <v>2.5</v>
      </c>
      <c r="BZ98" s="23">
        <v>7</v>
      </c>
      <c r="CA98" s="32">
        <v>4.666666666666667</v>
      </c>
      <c r="CB98" s="32">
        <v>1.3017082793177761</v>
      </c>
      <c r="CC98" s="23">
        <v>5</v>
      </c>
      <c r="CD98" s="23">
        <v>5</v>
      </c>
      <c r="CE98" s="23">
        <v>3</v>
      </c>
      <c r="CF98" s="32">
        <v>4.333333333333333</v>
      </c>
      <c r="CG98" s="32">
        <v>0.66666666666666641</v>
      </c>
    </row>
    <row r="99" spans="1:85" s="46" customFormat="1" x14ac:dyDescent="0.25">
      <c r="A99" s="43">
        <v>94</v>
      </c>
      <c r="B99" s="35">
        <v>303185</v>
      </c>
      <c r="C99" s="21">
        <v>128</v>
      </c>
      <c r="D99" s="30">
        <v>138</v>
      </c>
      <c r="E99" s="29">
        <v>140</v>
      </c>
      <c r="F99" s="30">
        <v>141</v>
      </c>
      <c r="G99" s="17">
        <v>139.66666666666666</v>
      </c>
      <c r="H99" s="18">
        <v>1.5275252316519465</v>
      </c>
      <c r="I99" s="18">
        <v>0.88191710368819687</v>
      </c>
      <c r="J99" s="19">
        <v>10</v>
      </c>
      <c r="K99" s="19">
        <v>12</v>
      </c>
      <c r="L99" s="19">
        <v>13</v>
      </c>
      <c r="M99" s="17">
        <v>11.666666666666666</v>
      </c>
      <c r="N99" s="18">
        <v>1.5275252316519499</v>
      </c>
      <c r="O99" s="18">
        <v>0.88191710368819876</v>
      </c>
      <c r="P99" s="35">
        <v>232</v>
      </c>
      <c r="Q99" s="35">
        <v>236</v>
      </c>
      <c r="R99" s="35">
        <v>4</v>
      </c>
      <c r="S99" s="17">
        <v>232</v>
      </c>
      <c r="T99" s="17">
        <v>232.66666666666666</v>
      </c>
      <c r="U99" s="17">
        <v>232.33333333333334</v>
      </c>
      <c r="V99" s="17">
        <v>232.33333333333334</v>
      </c>
      <c r="W99" s="44">
        <v>0.3333333333333286</v>
      </c>
      <c r="X99" s="44">
        <v>0.19245008972987254</v>
      </c>
      <c r="Y99" s="17">
        <v>104</v>
      </c>
      <c r="Z99" s="17">
        <v>104.66666666666666</v>
      </c>
      <c r="AA99" s="17">
        <v>104.33333333333334</v>
      </c>
      <c r="AB99" s="17">
        <v>104.33333333333333</v>
      </c>
      <c r="AC99" s="18">
        <v>0.3333333333333286</v>
      </c>
      <c r="AD99" s="18">
        <v>0.19245008972987254</v>
      </c>
      <c r="AE99" s="22">
        <v>43</v>
      </c>
      <c r="AF99" s="31" t="s">
        <v>73</v>
      </c>
      <c r="AG99" s="23" t="s">
        <v>73</v>
      </c>
      <c r="AH99" s="23" t="s">
        <v>73</v>
      </c>
      <c r="AI99" s="31" t="s">
        <v>73</v>
      </c>
      <c r="AJ99" s="31" t="s">
        <v>73</v>
      </c>
      <c r="AK99" s="31" t="s">
        <v>73</v>
      </c>
      <c r="AL99" s="31" t="s">
        <v>73</v>
      </c>
      <c r="AM99" s="24" t="s">
        <v>73</v>
      </c>
      <c r="AN99" s="24" t="s">
        <v>73</v>
      </c>
      <c r="AO99" s="25" t="s">
        <v>73</v>
      </c>
      <c r="AP99" s="23" t="s">
        <v>73</v>
      </c>
      <c r="AQ99" s="32" t="s">
        <v>73</v>
      </c>
      <c r="AR99" s="44">
        <v>114.4</v>
      </c>
      <c r="AS99" s="45">
        <v>139.30000000000001</v>
      </c>
      <c r="AT99" s="44">
        <v>126.85000000000001</v>
      </c>
      <c r="AU99" s="44">
        <v>17.606958851545038</v>
      </c>
      <c r="AV99" s="43">
        <v>12.450000000000003</v>
      </c>
      <c r="AW99" s="24">
        <v>152.4</v>
      </c>
      <c r="AX99" s="24">
        <v>118.11</v>
      </c>
      <c r="AY99" s="24">
        <v>129.54</v>
      </c>
      <c r="AZ99" s="24" t="s">
        <v>73</v>
      </c>
      <c r="BA99" s="24">
        <v>133.35</v>
      </c>
      <c r="BB99" s="32">
        <v>17.459613397781879</v>
      </c>
      <c r="BC99" s="32">
        <v>10.080312495156166</v>
      </c>
      <c r="BD99" s="43">
        <v>3</v>
      </c>
      <c r="BE99" s="43">
        <v>5</v>
      </c>
      <c r="BF99" s="43">
        <v>4</v>
      </c>
      <c r="BG99" s="44">
        <v>1.4142135623730951</v>
      </c>
      <c r="BH99" s="44">
        <v>1</v>
      </c>
      <c r="BI99" s="23">
        <v>3</v>
      </c>
      <c r="BJ99" s="35">
        <v>4</v>
      </c>
      <c r="BK99" s="35">
        <v>7</v>
      </c>
      <c r="BL99" s="35" t="s">
        <v>73</v>
      </c>
      <c r="BM99" s="25">
        <v>4.666666666666667</v>
      </c>
      <c r="BN99" s="26">
        <v>2.0816659994661335</v>
      </c>
      <c r="BO99" s="26">
        <v>1.2018504251546636</v>
      </c>
      <c r="BP99" s="18">
        <v>41.1</v>
      </c>
      <c r="BQ99" s="20">
        <v>37.9</v>
      </c>
      <c r="BR99" s="20">
        <v>40.133333333333333</v>
      </c>
      <c r="BS99" s="20">
        <v>39.711111111111109</v>
      </c>
      <c r="BT99" s="20">
        <v>1.6412506523086925</v>
      </c>
      <c r="BU99" s="20">
        <v>0.94757650591807252</v>
      </c>
      <c r="BV99" s="39">
        <v>2</v>
      </c>
      <c r="BW99" s="47">
        <v>1</v>
      </c>
      <c r="BX99" s="23">
        <v>3</v>
      </c>
      <c r="BY99" s="23">
        <v>3</v>
      </c>
      <c r="BZ99" s="23">
        <v>1.5</v>
      </c>
      <c r="CA99" s="32">
        <v>2.5</v>
      </c>
      <c r="CB99" s="32">
        <v>0.5</v>
      </c>
      <c r="CC99" s="23">
        <v>3</v>
      </c>
      <c r="CD99" s="23">
        <v>3</v>
      </c>
      <c r="CE99" s="23">
        <v>3</v>
      </c>
      <c r="CF99" s="32">
        <v>3</v>
      </c>
      <c r="CG99" s="32">
        <v>0</v>
      </c>
    </row>
    <row r="100" spans="1:85" s="46" customFormat="1" x14ac:dyDescent="0.25">
      <c r="A100" s="43">
        <v>95</v>
      </c>
      <c r="B100" s="35">
        <v>303186</v>
      </c>
      <c r="C100" s="21">
        <v>128</v>
      </c>
      <c r="D100" s="30">
        <v>140</v>
      </c>
      <c r="E100" s="30">
        <v>140</v>
      </c>
      <c r="F100" s="30">
        <v>140</v>
      </c>
      <c r="G100" s="17">
        <v>140</v>
      </c>
      <c r="H100" s="18">
        <v>0</v>
      </c>
      <c r="I100" s="18">
        <v>0</v>
      </c>
      <c r="J100" s="19">
        <v>12</v>
      </c>
      <c r="K100" s="19">
        <v>12</v>
      </c>
      <c r="L100" s="19">
        <v>12</v>
      </c>
      <c r="M100" s="17">
        <v>12</v>
      </c>
      <c r="N100" s="18">
        <v>0</v>
      </c>
      <c r="O100" s="18">
        <v>0</v>
      </c>
      <c r="P100" s="35">
        <v>232</v>
      </c>
      <c r="Q100" s="35">
        <v>236</v>
      </c>
      <c r="R100" s="35">
        <v>4</v>
      </c>
      <c r="S100" s="17">
        <v>233</v>
      </c>
      <c r="T100" s="17">
        <v>228.33333333333334</v>
      </c>
      <c r="U100" s="17">
        <v>233.33333333333334</v>
      </c>
      <c r="V100" s="17">
        <v>231.55555555555557</v>
      </c>
      <c r="W100" s="44">
        <v>2.7954990278686918</v>
      </c>
      <c r="X100" s="44">
        <v>1.6139821162593264</v>
      </c>
      <c r="Y100" s="17">
        <v>105</v>
      </c>
      <c r="Z100" s="17">
        <v>100.33333333333334</v>
      </c>
      <c r="AA100" s="17">
        <v>105.33333333333334</v>
      </c>
      <c r="AB100" s="17">
        <v>103.55555555555556</v>
      </c>
      <c r="AC100" s="18">
        <v>2.7954990278686918</v>
      </c>
      <c r="AD100" s="18">
        <v>1.6139821162593264</v>
      </c>
      <c r="AE100" s="22">
        <v>43</v>
      </c>
      <c r="AF100" s="31" t="s">
        <v>73</v>
      </c>
      <c r="AG100" s="23" t="s">
        <v>73</v>
      </c>
      <c r="AH100" s="23" t="s">
        <v>73</v>
      </c>
      <c r="AI100" s="31" t="s">
        <v>73</v>
      </c>
      <c r="AJ100" s="31" t="s">
        <v>73</v>
      </c>
      <c r="AK100" s="31" t="s">
        <v>73</v>
      </c>
      <c r="AL100" s="31" t="s">
        <v>73</v>
      </c>
      <c r="AM100" s="24" t="s">
        <v>73</v>
      </c>
      <c r="AN100" s="24" t="s">
        <v>73</v>
      </c>
      <c r="AO100" s="25" t="s">
        <v>73</v>
      </c>
      <c r="AP100" s="23" t="s">
        <v>73</v>
      </c>
      <c r="AQ100" s="32" t="s">
        <v>73</v>
      </c>
      <c r="AR100" s="44">
        <v>112.9</v>
      </c>
      <c r="AS100" s="45">
        <v>135.30000000000001</v>
      </c>
      <c r="AT100" s="44">
        <v>124.10000000000001</v>
      </c>
      <c r="AU100" s="44">
        <v>15.839191898578669</v>
      </c>
      <c r="AV100" s="43">
        <v>11.200000000000003</v>
      </c>
      <c r="AW100" s="24">
        <v>133.35</v>
      </c>
      <c r="AX100" s="24">
        <v>114.3</v>
      </c>
      <c r="AY100" s="24">
        <v>134.62</v>
      </c>
      <c r="AZ100" s="24">
        <v>121.92</v>
      </c>
      <c r="BA100" s="24">
        <v>126.0475</v>
      </c>
      <c r="BB100" s="32">
        <v>9.6928543267708314</v>
      </c>
      <c r="BC100" s="32">
        <v>4.8464271633854157</v>
      </c>
      <c r="BD100" s="43">
        <v>3</v>
      </c>
      <c r="BE100" s="43">
        <v>5</v>
      </c>
      <c r="BF100" s="43">
        <v>4</v>
      </c>
      <c r="BG100" s="44">
        <v>1.4142135623730951</v>
      </c>
      <c r="BH100" s="44">
        <v>1</v>
      </c>
      <c r="BI100" s="23">
        <v>3</v>
      </c>
      <c r="BJ100" s="35">
        <v>3</v>
      </c>
      <c r="BK100" s="35">
        <v>7</v>
      </c>
      <c r="BL100" s="35">
        <v>4</v>
      </c>
      <c r="BM100" s="25">
        <v>4.25</v>
      </c>
      <c r="BN100" s="26">
        <v>1.8929694486000912</v>
      </c>
      <c r="BO100" s="26">
        <v>0.9464847243000456</v>
      </c>
      <c r="BP100" s="18">
        <v>37.383333333333333</v>
      </c>
      <c r="BQ100" s="20">
        <v>38.583333333333336</v>
      </c>
      <c r="BR100" s="20">
        <v>38.383333333333333</v>
      </c>
      <c r="BS100" s="20">
        <v>38.116666666666667</v>
      </c>
      <c r="BT100" s="20">
        <v>0.64291005073286467</v>
      </c>
      <c r="BU100" s="20">
        <v>0.37118429085533539</v>
      </c>
      <c r="BV100" s="39">
        <v>2</v>
      </c>
      <c r="BW100" s="47">
        <v>0</v>
      </c>
      <c r="BX100" s="23">
        <v>2</v>
      </c>
      <c r="BY100" s="23">
        <v>2</v>
      </c>
      <c r="BZ100" s="23">
        <v>2.5</v>
      </c>
      <c r="CA100" s="32">
        <v>2.1666666666666665</v>
      </c>
      <c r="CB100" s="32">
        <v>0.16666666666666638</v>
      </c>
      <c r="CC100" s="23">
        <v>4</v>
      </c>
      <c r="CD100" s="23">
        <v>3</v>
      </c>
      <c r="CE100" s="23">
        <v>4</v>
      </c>
      <c r="CF100" s="32">
        <v>3.6666666666666665</v>
      </c>
      <c r="CG100" s="32">
        <v>0.33333333333333276</v>
      </c>
    </row>
    <row r="101" spans="1:85" s="46" customFormat="1" x14ac:dyDescent="0.25">
      <c r="A101" s="43">
        <v>96</v>
      </c>
      <c r="B101" s="35">
        <v>303187</v>
      </c>
      <c r="C101" s="21">
        <v>128</v>
      </c>
      <c r="D101" s="30">
        <v>140</v>
      </c>
      <c r="E101" s="30">
        <v>141</v>
      </c>
      <c r="F101" s="30">
        <v>141</v>
      </c>
      <c r="G101" s="17">
        <v>140.66666666666666</v>
      </c>
      <c r="H101" s="18">
        <v>0.57735026918962584</v>
      </c>
      <c r="I101" s="18">
        <v>0.33333333333333337</v>
      </c>
      <c r="J101" s="19">
        <v>12</v>
      </c>
      <c r="K101" s="19">
        <v>13</v>
      </c>
      <c r="L101" s="19">
        <v>13</v>
      </c>
      <c r="M101" s="17">
        <v>12.666666666666666</v>
      </c>
      <c r="N101" s="18">
        <v>0.57735026918962573</v>
      </c>
      <c r="O101" s="18">
        <v>0.33333333333333331</v>
      </c>
      <c r="P101" s="35">
        <v>232</v>
      </c>
      <c r="Q101" s="35">
        <v>237</v>
      </c>
      <c r="R101" s="35">
        <v>5</v>
      </c>
      <c r="S101" s="17">
        <v>229</v>
      </c>
      <c r="T101" s="17">
        <v>232.33333333333334</v>
      </c>
      <c r="U101" s="17">
        <v>232.33333333333334</v>
      </c>
      <c r="V101" s="17">
        <v>231.22222222222226</v>
      </c>
      <c r="W101" s="44">
        <v>1.9245008972987581</v>
      </c>
      <c r="X101" s="44">
        <v>1.1111111111111143</v>
      </c>
      <c r="Y101" s="17">
        <v>101</v>
      </c>
      <c r="Z101" s="17">
        <v>104.33333333333334</v>
      </c>
      <c r="AA101" s="17">
        <v>104.33333333333334</v>
      </c>
      <c r="AB101" s="17">
        <v>103.22222222222223</v>
      </c>
      <c r="AC101" s="18">
        <v>1.9245008972987581</v>
      </c>
      <c r="AD101" s="18">
        <v>1.1111111111111143</v>
      </c>
      <c r="AE101" s="22">
        <v>26</v>
      </c>
      <c r="AF101" s="17">
        <v>125</v>
      </c>
      <c r="AG101" s="17">
        <v>125</v>
      </c>
      <c r="AH101" s="17">
        <v>128</v>
      </c>
      <c r="AI101" s="17">
        <v>126</v>
      </c>
      <c r="AJ101" s="17">
        <v>1.7320508075688772</v>
      </c>
      <c r="AK101" s="17">
        <v>1</v>
      </c>
      <c r="AL101" s="17">
        <v>99</v>
      </c>
      <c r="AM101" s="24">
        <v>99</v>
      </c>
      <c r="AN101" s="24">
        <v>102</v>
      </c>
      <c r="AO101" s="25">
        <v>100</v>
      </c>
      <c r="AP101" s="26">
        <v>1.7320508075688772</v>
      </c>
      <c r="AQ101" s="26">
        <v>1</v>
      </c>
      <c r="AR101" s="44">
        <v>78.8</v>
      </c>
      <c r="AS101" s="45">
        <v>97.3</v>
      </c>
      <c r="AT101" s="44">
        <v>88.05</v>
      </c>
      <c r="AU101" s="44">
        <v>13.08147545195113</v>
      </c>
      <c r="AV101" s="43">
        <v>9.25</v>
      </c>
      <c r="AW101" s="24">
        <v>78.739999999999995</v>
      </c>
      <c r="AX101" s="24" t="s">
        <v>73</v>
      </c>
      <c r="AY101" s="24">
        <v>62.230000000000004</v>
      </c>
      <c r="AZ101" s="24">
        <v>66.040000000000006</v>
      </c>
      <c r="BA101" s="24">
        <v>69.00333333333333</v>
      </c>
      <c r="BB101" s="32">
        <v>8.6447112926536978</v>
      </c>
      <c r="BC101" s="32">
        <v>4.9910263918802107</v>
      </c>
      <c r="BD101" s="43">
        <v>3</v>
      </c>
      <c r="BE101" s="43">
        <v>5</v>
      </c>
      <c r="BF101" s="43">
        <v>4</v>
      </c>
      <c r="BG101" s="44">
        <v>1.4142135623730951</v>
      </c>
      <c r="BH101" s="44">
        <v>1</v>
      </c>
      <c r="BI101" s="23">
        <v>6</v>
      </c>
      <c r="BJ101" s="35" t="s">
        <v>73</v>
      </c>
      <c r="BK101" s="35">
        <v>7</v>
      </c>
      <c r="BL101" s="35">
        <v>2</v>
      </c>
      <c r="BM101" s="25">
        <v>5</v>
      </c>
      <c r="BN101" s="26">
        <v>2.6457513110645907</v>
      </c>
      <c r="BO101" s="26">
        <v>1.5275252316519468</v>
      </c>
      <c r="BP101" s="18">
        <v>49.016666666666659</v>
      </c>
      <c r="BQ101" s="20">
        <v>45.430000000000007</v>
      </c>
      <c r="BR101" s="20">
        <v>45.699999999999996</v>
      </c>
      <c r="BS101" s="20">
        <v>46.715555555555547</v>
      </c>
      <c r="BT101" s="20">
        <v>1.99738810932158</v>
      </c>
      <c r="BU101" s="20">
        <v>1.153192562592972</v>
      </c>
      <c r="BV101" s="39">
        <v>3</v>
      </c>
      <c r="BW101" s="47">
        <v>4</v>
      </c>
      <c r="BX101" s="23">
        <v>5</v>
      </c>
      <c r="BY101" s="23">
        <v>8</v>
      </c>
      <c r="BZ101" s="23">
        <v>3</v>
      </c>
      <c r="CA101" s="32">
        <v>5.333333333333333</v>
      </c>
      <c r="CB101" s="32">
        <v>1.4529663145135581</v>
      </c>
      <c r="CC101" s="23">
        <v>5</v>
      </c>
      <c r="CD101" s="23">
        <v>5</v>
      </c>
      <c r="CE101" s="23">
        <v>4</v>
      </c>
      <c r="CF101" s="32">
        <v>4.666666666666667</v>
      </c>
      <c r="CG101" s="32">
        <v>0.33333333333333454</v>
      </c>
    </row>
    <row r="102" spans="1:85" s="46" customFormat="1" x14ac:dyDescent="0.25">
      <c r="A102" s="43">
        <v>97</v>
      </c>
      <c r="B102" s="35">
        <v>303188</v>
      </c>
      <c r="C102" s="21">
        <v>128</v>
      </c>
      <c r="D102" s="34">
        <v>140</v>
      </c>
      <c r="E102" s="30">
        <v>141</v>
      </c>
      <c r="F102" s="30">
        <v>138</v>
      </c>
      <c r="G102" s="17">
        <v>139.66666666666666</v>
      </c>
      <c r="H102" s="18">
        <v>1.5275252316519465</v>
      </c>
      <c r="I102" s="18">
        <v>0.88191710368819687</v>
      </c>
      <c r="J102" s="19">
        <v>12</v>
      </c>
      <c r="K102" s="19">
        <v>13</v>
      </c>
      <c r="L102" s="19">
        <v>10</v>
      </c>
      <c r="M102" s="17">
        <v>11.666666666666666</v>
      </c>
      <c r="N102" s="18">
        <v>1.5275252316519499</v>
      </c>
      <c r="O102" s="18">
        <v>0.88191710368819876</v>
      </c>
      <c r="P102" s="35">
        <v>232</v>
      </c>
      <c r="Q102" s="35">
        <v>236</v>
      </c>
      <c r="R102" s="35">
        <v>4</v>
      </c>
      <c r="S102" s="17">
        <v>235.33333333333334</v>
      </c>
      <c r="T102" s="17">
        <v>234.66666666666666</v>
      </c>
      <c r="U102" s="17">
        <v>234</v>
      </c>
      <c r="V102" s="17">
        <v>234.66666666666666</v>
      </c>
      <c r="W102" s="44">
        <v>0.6666666666666714</v>
      </c>
      <c r="X102" s="44">
        <v>0.38490017945975324</v>
      </c>
      <c r="Y102" s="17">
        <v>107.33333333333334</v>
      </c>
      <c r="Z102" s="17">
        <v>106.66666666666666</v>
      </c>
      <c r="AA102" s="17">
        <v>106</v>
      </c>
      <c r="AB102" s="17">
        <v>106.66666666666667</v>
      </c>
      <c r="AC102" s="18">
        <v>0.6666666666666714</v>
      </c>
      <c r="AD102" s="18">
        <v>0.38490017945975324</v>
      </c>
      <c r="AE102" s="22">
        <v>26</v>
      </c>
      <c r="AF102" s="17">
        <v>125</v>
      </c>
      <c r="AG102" s="17">
        <v>125</v>
      </c>
      <c r="AH102" s="21">
        <v>96</v>
      </c>
      <c r="AI102" s="17">
        <v>115.33333333333333</v>
      </c>
      <c r="AJ102" s="17">
        <v>16.743157806499109</v>
      </c>
      <c r="AK102" s="17">
        <v>9.6666666666666448</v>
      </c>
      <c r="AL102" s="17">
        <v>99</v>
      </c>
      <c r="AM102" s="24">
        <v>99</v>
      </c>
      <c r="AN102" s="24">
        <v>70</v>
      </c>
      <c r="AO102" s="25">
        <v>89.333333333333329</v>
      </c>
      <c r="AP102" s="26">
        <v>16.743157806499166</v>
      </c>
      <c r="AQ102" s="26">
        <v>9.6666666666666785</v>
      </c>
      <c r="AR102" s="44">
        <v>78.5</v>
      </c>
      <c r="AS102" s="45">
        <v>94</v>
      </c>
      <c r="AT102" s="44">
        <v>86.25</v>
      </c>
      <c r="AU102" s="44">
        <v>10.960155108391486</v>
      </c>
      <c r="AV102" s="43">
        <v>7.7499999999999991</v>
      </c>
      <c r="AW102" s="24">
        <v>86.995000000000005</v>
      </c>
      <c r="AX102" s="24" t="s">
        <v>73</v>
      </c>
      <c r="AY102" s="24">
        <v>63.5</v>
      </c>
      <c r="AZ102" s="24">
        <v>76.2</v>
      </c>
      <c r="BA102" s="24">
        <v>75.564999999999998</v>
      </c>
      <c r="BB102" s="32">
        <v>11.76036457768217</v>
      </c>
      <c r="BC102" s="32">
        <v>6.789849654692941</v>
      </c>
      <c r="BD102" s="43">
        <v>7</v>
      </c>
      <c r="BE102" s="43">
        <v>5</v>
      </c>
      <c r="BF102" s="43">
        <v>6</v>
      </c>
      <c r="BG102" s="44">
        <v>1.4142135623730951</v>
      </c>
      <c r="BH102" s="44">
        <v>1</v>
      </c>
      <c r="BI102" s="23">
        <v>9</v>
      </c>
      <c r="BJ102" s="35" t="s">
        <v>73</v>
      </c>
      <c r="BK102" s="35">
        <v>10</v>
      </c>
      <c r="BL102" s="35">
        <v>6</v>
      </c>
      <c r="BM102" s="25">
        <v>8.3333333333333339</v>
      </c>
      <c r="BN102" s="26">
        <v>2.0816659994661317</v>
      </c>
      <c r="BO102" s="26">
        <v>1.2018504251546627</v>
      </c>
      <c r="BP102" s="18">
        <v>45.6</v>
      </c>
      <c r="BQ102" s="20">
        <v>43.266666666666659</v>
      </c>
      <c r="BR102" s="20">
        <v>41.716666666666661</v>
      </c>
      <c r="BS102" s="20">
        <v>43.527777777777771</v>
      </c>
      <c r="BT102" s="20">
        <v>1.954789938510969</v>
      </c>
      <c r="BU102" s="20">
        <v>1.1285984972084799</v>
      </c>
      <c r="BV102" s="39">
        <v>2</v>
      </c>
      <c r="BW102" s="47">
        <v>1</v>
      </c>
      <c r="BX102" s="23">
        <v>5</v>
      </c>
      <c r="BY102" s="23">
        <v>4</v>
      </c>
      <c r="BZ102" s="23">
        <v>3</v>
      </c>
      <c r="CA102" s="32">
        <v>4</v>
      </c>
      <c r="CB102" s="32">
        <v>0.57735026918962584</v>
      </c>
      <c r="CC102" s="23">
        <v>5</v>
      </c>
      <c r="CD102" s="23">
        <v>3</v>
      </c>
      <c r="CE102" s="23">
        <v>4</v>
      </c>
      <c r="CF102" s="32">
        <v>4</v>
      </c>
      <c r="CG102" s="32">
        <v>0.57735026918962584</v>
      </c>
    </row>
    <row r="103" spans="1:85" s="46" customFormat="1" x14ac:dyDescent="0.25">
      <c r="A103" s="43">
        <v>98</v>
      </c>
      <c r="B103" s="35">
        <v>303189</v>
      </c>
      <c r="C103" s="21">
        <v>128</v>
      </c>
      <c r="D103" s="30">
        <v>140</v>
      </c>
      <c r="E103" s="30">
        <v>138</v>
      </c>
      <c r="F103" s="30">
        <v>138</v>
      </c>
      <c r="G103" s="17">
        <v>138.66666666666666</v>
      </c>
      <c r="H103" s="18">
        <v>1.1547005383792515</v>
      </c>
      <c r="I103" s="18">
        <v>0.66666666666666663</v>
      </c>
      <c r="J103" s="19">
        <v>12</v>
      </c>
      <c r="K103" s="19">
        <v>10</v>
      </c>
      <c r="L103" s="19">
        <v>10</v>
      </c>
      <c r="M103" s="17">
        <v>10.666666666666666</v>
      </c>
      <c r="N103" s="18">
        <v>1.1547005383792517</v>
      </c>
      <c r="O103" s="18">
        <v>0.66666666666666674</v>
      </c>
      <c r="P103" s="35">
        <v>232</v>
      </c>
      <c r="Q103" s="35">
        <v>236</v>
      </c>
      <c r="R103" s="35">
        <v>4</v>
      </c>
      <c r="S103" s="17">
        <v>235.66666666666666</v>
      </c>
      <c r="T103" s="17">
        <v>234.33333333333334</v>
      </c>
      <c r="U103" s="17">
        <v>235</v>
      </c>
      <c r="V103" s="17">
        <v>235</v>
      </c>
      <c r="W103" s="44">
        <v>0.66666666666665719</v>
      </c>
      <c r="X103" s="44">
        <v>0.38490017945974508</v>
      </c>
      <c r="Y103" s="17">
        <v>107.66666666666666</v>
      </c>
      <c r="Z103" s="17">
        <v>106.33333333333334</v>
      </c>
      <c r="AA103" s="17">
        <v>107</v>
      </c>
      <c r="AB103" s="17">
        <v>107</v>
      </c>
      <c r="AC103" s="18">
        <v>0.66666666666665719</v>
      </c>
      <c r="AD103" s="18">
        <v>0.38490017945974508</v>
      </c>
      <c r="AE103" s="22">
        <v>26</v>
      </c>
      <c r="AF103" s="17">
        <v>132</v>
      </c>
      <c r="AG103" s="17">
        <v>132</v>
      </c>
      <c r="AH103" s="17">
        <v>135</v>
      </c>
      <c r="AI103" s="17">
        <v>133</v>
      </c>
      <c r="AJ103" s="17">
        <v>1.7320508075688772</v>
      </c>
      <c r="AK103" s="17">
        <v>1</v>
      </c>
      <c r="AL103" s="17">
        <v>106</v>
      </c>
      <c r="AM103" s="24">
        <v>106</v>
      </c>
      <c r="AN103" s="24">
        <v>109</v>
      </c>
      <c r="AO103" s="25">
        <v>107</v>
      </c>
      <c r="AP103" s="26">
        <v>1.7320508075688772</v>
      </c>
      <c r="AQ103" s="26">
        <v>1</v>
      </c>
      <c r="AR103" s="44">
        <v>110</v>
      </c>
      <c r="AS103" s="45">
        <v>140</v>
      </c>
      <c r="AT103" s="44">
        <v>125</v>
      </c>
      <c r="AU103" s="44">
        <v>21.213203435596427</v>
      </c>
      <c r="AV103" s="43">
        <v>15</v>
      </c>
      <c r="AW103" s="24">
        <v>140.97</v>
      </c>
      <c r="AX103" s="24" t="s">
        <v>73</v>
      </c>
      <c r="AY103" s="24">
        <v>122.55500000000001</v>
      </c>
      <c r="AZ103" s="24" t="s">
        <v>73</v>
      </c>
      <c r="BA103" s="24">
        <v>131.76249999999999</v>
      </c>
      <c r="BB103" s="32">
        <v>13.021371375550268</v>
      </c>
      <c r="BC103" s="32">
        <v>9.207499999999996</v>
      </c>
      <c r="BD103" s="43">
        <v>3</v>
      </c>
      <c r="BE103" s="43">
        <v>5</v>
      </c>
      <c r="BF103" s="43">
        <v>4</v>
      </c>
      <c r="BG103" s="44">
        <v>1.4142135623730951</v>
      </c>
      <c r="BH103" s="44">
        <v>1</v>
      </c>
      <c r="BI103" s="23">
        <v>9</v>
      </c>
      <c r="BJ103" s="35" t="s">
        <v>73</v>
      </c>
      <c r="BK103" s="35">
        <v>8</v>
      </c>
      <c r="BL103" s="35" t="s">
        <v>73</v>
      </c>
      <c r="BM103" s="25">
        <v>8.5</v>
      </c>
      <c r="BN103" s="26">
        <v>0.70710678118654757</v>
      </c>
      <c r="BO103" s="26">
        <v>0.5</v>
      </c>
      <c r="BP103" s="18">
        <v>37.050000000000004</v>
      </c>
      <c r="BQ103" s="20">
        <v>33.200000000000003</v>
      </c>
      <c r="BR103" s="20">
        <v>32</v>
      </c>
      <c r="BS103" s="20">
        <v>34.083333333333336</v>
      </c>
      <c r="BT103" s="20">
        <v>2.6383391240197578</v>
      </c>
      <c r="BU103" s="20">
        <v>1.5232458034663288</v>
      </c>
      <c r="BV103" s="39">
        <v>5</v>
      </c>
      <c r="BW103" s="47">
        <v>5</v>
      </c>
      <c r="BX103" s="23">
        <v>3</v>
      </c>
      <c r="BY103" s="23">
        <v>2.5</v>
      </c>
      <c r="BZ103" s="23">
        <v>2.5</v>
      </c>
      <c r="CA103" s="32">
        <v>2.6666666666666665</v>
      </c>
      <c r="CB103" s="32">
        <v>0.16666666666666669</v>
      </c>
      <c r="CC103" s="23">
        <v>3</v>
      </c>
      <c r="CD103" s="23">
        <v>3</v>
      </c>
      <c r="CE103" s="23">
        <v>3</v>
      </c>
      <c r="CF103" s="32">
        <v>3</v>
      </c>
      <c r="CG103" s="32">
        <v>0</v>
      </c>
    </row>
    <row r="104" spans="1:85" s="46" customFormat="1" x14ac:dyDescent="0.25">
      <c r="A104" s="43">
        <v>99</v>
      </c>
      <c r="B104" s="35">
        <v>303190</v>
      </c>
      <c r="C104" s="21">
        <v>128</v>
      </c>
      <c r="D104" s="30">
        <v>140</v>
      </c>
      <c r="E104" s="29">
        <v>141</v>
      </c>
      <c r="F104" s="30">
        <v>138</v>
      </c>
      <c r="G104" s="17">
        <v>139.66666666666666</v>
      </c>
      <c r="H104" s="18">
        <v>1.5275252316519465</v>
      </c>
      <c r="I104" s="18">
        <v>0.88191710368819687</v>
      </c>
      <c r="J104" s="19">
        <v>12</v>
      </c>
      <c r="K104" s="19">
        <v>13</v>
      </c>
      <c r="L104" s="19">
        <v>10</v>
      </c>
      <c r="M104" s="17">
        <v>11.666666666666666</v>
      </c>
      <c r="N104" s="18">
        <v>1.5275252316519499</v>
      </c>
      <c r="O104" s="18">
        <v>0.88191710368819876</v>
      </c>
      <c r="P104" s="35">
        <v>232</v>
      </c>
      <c r="Q104" s="35">
        <v>238</v>
      </c>
      <c r="R104" s="35">
        <v>6</v>
      </c>
      <c r="S104" s="17">
        <v>225</v>
      </c>
      <c r="T104" s="17">
        <v>220</v>
      </c>
      <c r="U104" s="17">
        <v>226</v>
      </c>
      <c r="V104" s="17">
        <v>223.66666666666666</v>
      </c>
      <c r="W104" s="44">
        <v>3.2145502536643185</v>
      </c>
      <c r="X104" s="44">
        <v>1.8559214542766742</v>
      </c>
      <c r="Y104" s="17">
        <v>97</v>
      </c>
      <c r="Z104" s="17">
        <v>92</v>
      </c>
      <c r="AA104" s="17">
        <v>98</v>
      </c>
      <c r="AB104" s="17">
        <v>95.666666666666671</v>
      </c>
      <c r="AC104" s="18">
        <v>3.214550253664318</v>
      </c>
      <c r="AD104" s="18">
        <v>1.855921454276674</v>
      </c>
      <c r="AE104" s="22">
        <v>43</v>
      </c>
      <c r="AF104" s="31" t="s">
        <v>73</v>
      </c>
      <c r="AG104" s="23" t="s">
        <v>73</v>
      </c>
      <c r="AH104" s="23" t="s">
        <v>73</v>
      </c>
      <c r="AI104" s="31" t="s">
        <v>73</v>
      </c>
      <c r="AJ104" s="31" t="s">
        <v>73</v>
      </c>
      <c r="AK104" s="31" t="s">
        <v>73</v>
      </c>
      <c r="AL104" s="31" t="s">
        <v>73</v>
      </c>
      <c r="AM104" s="24" t="s">
        <v>73</v>
      </c>
      <c r="AN104" s="24" t="s">
        <v>73</v>
      </c>
      <c r="AO104" s="25" t="s">
        <v>73</v>
      </c>
      <c r="AP104" s="23" t="s">
        <v>73</v>
      </c>
      <c r="AQ104" s="32" t="s">
        <v>73</v>
      </c>
      <c r="AR104" s="44">
        <v>129.9</v>
      </c>
      <c r="AS104" s="45">
        <v>160.69999999999999</v>
      </c>
      <c r="AT104" s="44">
        <v>145.30000000000001</v>
      </c>
      <c r="AU104" s="44">
        <v>21.778888860545489</v>
      </c>
      <c r="AV104" s="43">
        <v>15.399999999999876</v>
      </c>
      <c r="AW104" s="24">
        <v>137.16</v>
      </c>
      <c r="AX104" s="24">
        <v>111.76</v>
      </c>
      <c r="AY104" s="24">
        <v>129.54</v>
      </c>
      <c r="AZ104" s="24" t="s">
        <v>73</v>
      </c>
      <c r="BA104" s="24">
        <v>126.15333333333335</v>
      </c>
      <c r="BB104" s="32">
        <v>13.03426765619508</v>
      </c>
      <c r="BC104" s="32">
        <v>7.5253379399938627</v>
      </c>
      <c r="BD104" s="43">
        <v>1</v>
      </c>
      <c r="BE104" s="43">
        <v>3</v>
      </c>
      <c r="BF104" s="43">
        <v>2</v>
      </c>
      <c r="BG104" s="44">
        <v>1.4142135623730951</v>
      </c>
      <c r="BH104" s="44">
        <v>1</v>
      </c>
      <c r="BI104" s="23">
        <v>2</v>
      </c>
      <c r="BJ104" s="35">
        <v>3</v>
      </c>
      <c r="BK104" s="35">
        <v>4</v>
      </c>
      <c r="BL104" s="35" t="s">
        <v>73</v>
      </c>
      <c r="BM104" s="25">
        <v>3</v>
      </c>
      <c r="BN104" s="26">
        <v>1</v>
      </c>
      <c r="BO104" s="26">
        <v>0.57735026918962584</v>
      </c>
      <c r="BP104" s="18">
        <v>45.1</v>
      </c>
      <c r="BQ104" s="20">
        <v>39.333333333333336</v>
      </c>
      <c r="BR104" s="20">
        <v>43</v>
      </c>
      <c r="BS104" s="20">
        <v>42.477777777777781</v>
      </c>
      <c r="BT104" s="20">
        <v>2.9185866696310638</v>
      </c>
      <c r="BU104" s="20">
        <v>1.6850467993647482</v>
      </c>
      <c r="BV104" s="39">
        <v>5</v>
      </c>
      <c r="BW104" s="47">
        <v>5</v>
      </c>
      <c r="BX104" s="23">
        <v>2.5</v>
      </c>
      <c r="BY104" s="23">
        <v>3.5</v>
      </c>
      <c r="BZ104" s="23">
        <v>2</v>
      </c>
      <c r="CA104" s="32">
        <v>2.6666666666666665</v>
      </c>
      <c r="CB104" s="32">
        <v>0.44095855184409866</v>
      </c>
      <c r="CC104" s="23">
        <v>3</v>
      </c>
      <c r="CD104" s="23">
        <v>3</v>
      </c>
      <c r="CE104" s="23">
        <v>3</v>
      </c>
      <c r="CF104" s="32">
        <v>3</v>
      </c>
      <c r="CG104" s="32">
        <v>0</v>
      </c>
    </row>
    <row r="105" spans="1:85" s="46" customFormat="1" x14ac:dyDescent="0.25">
      <c r="A105" s="43">
        <v>100</v>
      </c>
      <c r="B105" s="35">
        <v>303191</v>
      </c>
      <c r="C105" s="21">
        <v>128</v>
      </c>
      <c r="D105" s="30">
        <v>140</v>
      </c>
      <c r="E105" s="29">
        <v>138</v>
      </c>
      <c r="F105" s="30">
        <v>140</v>
      </c>
      <c r="G105" s="17">
        <v>139.33333333333334</v>
      </c>
      <c r="H105" s="18">
        <v>1.1547005383792515</v>
      </c>
      <c r="I105" s="18">
        <v>0.66666666666666663</v>
      </c>
      <c r="J105" s="19">
        <v>12</v>
      </c>
      <c r="K105" s="19">
        <v>10</v>
      </c>
      <c r="L105" s="19">
        <v>12</v>
      </c>
      <c r="M105" s="17">
        <v>11.333333333333334</v>
      </c>
      <c r="N105" s="18">
        <v>1.1547005383792517</v>
      </c>
      <c r="O105" s="18">
        <v>0.66666666666666674</v>
      </c>
      <c r="P105" s="35">
        <v>232</v>
      </c>
      <c r="Q105" s="35">
        <v>237</v>
      </c>
      <c r="R105" s="35">
        <v>5</v>
      </c>
      <c r="S105" s="17">
        <v>225.33333333333334</v>
      </c>
      <c r="T105" s="17">
        <v>228</v>
      </c>
      <c r="U105" s="17">
        <v>226.66666666666666</v>
      </c>
      <c r="V105" s="17">
        <v>226.66666666666666</v>
      </c>
      <c r="W105" s="44">
        <v>1.3333333333333286</v>
      </c>
      <c r="X105" s="44">
        <v>0.76980035891949838</v>
      </c>
      <c r="Y105" s="17">
        <v>97.333333333333343</v>
      </c>
      <c r="Z105" s="17">
        <v>100</v>
      </c>
      <c r="AA105" s="17">
        <v>98.666666666666657</v>
      </c>
      <c r="AB105" s="17">
        <v>98.666666666666671</v>
      </c>
      <c r="AC105" s="18">
        <v>1.3333333333333286</v>
      </c>
      <c r="AD105" s="18">
        <v>0.76980035891949838</v>
      </c>
      <c r="AE105" s="22">
        <v>26</v>
      </c>
      <c r="AF105" s="17">
        <v>105</v>
      </c>
      <c r="AG105" s="17">
        <v>105</v>
      </c>
      <c r="AH105" s="17">
        <v>110</v>
      </c>
      <c r="AI105" s="17">
        <v>106.66666666666667</v>
      </c>
      <c r="AJ105" s="17">
        <v>2.8867513459481287</v>
      </c>
      <c r="AK105" s="17">
        <v>1.6666666666666667</v>
      </c>
      <c r="AL105" s="17">
        <v>79</v>
      </c>
      <c r="AM105" s="24">
        <v>79</v>
      </c>
      <c r="AN105" s="24">
        <v>84</v>
      </c>
      <c r="AO105" s="25">
        <v>80.666666666666671</v>
      </c>
      <c r="AP105" s="26">
        <v>2.8867513459481287</v>
      </c>
      <c r="AQ105" s="26">
        <v>1.6666666666666667</v>
      </c>
      <c r="AR105" s="44">
        <v>121.8</v>
      </c>
      <c r="AS105" s="45">
        <v>150</v>
      </c>
      <c r="AT105" s="44">
        <v>135.9</v>
      </c>
      <c r="AU105" s="44">
        <v>19.940411229460523</v>
      </c>
      <c r="AV105" s="43">
        <v>14.099999999999916</v>
      </c>
      <c r="AW105" s="24">
        <v>129.54</v>
      </c>
      <c r="AX105" s="24">
        <v>99.06</v>
      </c>
      <c r="AY105" s="24">
        <v>121.92</v>
      </c>
      <c r="AZ105" s="24">
        <v>96.52</v>
      </c>
      <c r="BA105" s="24">
        <v>111.75999999999999</v>
      </c>
      <c r="BB105" s="32">
        <v>16.461081373956013</v>
      </c>
      <c r="BC105" s="32">
        <v>8.2305406869780064</v>
      </c>
      <c r="BD105" s="43">
        <v>1</v>
      </c>
      <c r="BE105" s="43">
        <v>5</v>
      </c>
      <c r="BF105" s="43">
        <v>3</v>
      </c>
      <c r="BG105" s="44">
        <v>2.8284271247461903</v>
      </c>
      <c r="BH105" s="44">
        <v>2</v>
      </c>
      <c r="BI105" s="23">
        <v>7</v>
      </c>
      <c r="BJ105" s="35">
        <v>3</v>
      </c>
      <c r="BK105" s="35">
        <v>6</v>
      </c>
      <c r="BL105" s="35">
        <v>3</v>
      </c>
      <c r="BM105" s="25">
        <v>4.75</v>
      </c>
      <c r="BN105" s="26">
        <v>2.0615528128088303</v>
      </c>
      <c r="BO105" s="26">
        <v>1.0307764064044151</v>
      </c>
      <c r="BP105" s="18">
        <v>40.216666666666661</v>
      </c>
      <c r="BQ105" s="20">
        <v>33.016666666666666</v>
      </c>
      <c r="BR105" s="20">
        <v>35.56666666666667</v>
      </c>
      <c r="BS105" s="20">
        <v>36.266666666666659</v>
      </c>
      <c r="BT105" s="20">
        <v>3.6506848672543595</v>
      </c>
      <c r="BU105" s="20">
        <v>2.1077238908357976</v>
      </c>
      <c r="BV105" s="39">
        <v>3</v>
      </c>
      <c r="BW105" s="47">
        <v>1</v>
      </c>
      <c r="BX105" s="23">
        <v>3.5</v>
      </c>
      <c r="BY105" s="23">
        <v>3.5</v>
      </c>
      <c r="BZ105" s="23">
        <v>2</v>
      </c>
      <c r="CA105" s="32">
        <v>3</v>
      </c>
      <c r="CB105" s="32">
        <v>0.5</v>
      </c>
      <c r="CC105" s="23">
        <v>5</v>
      </c>
      <c r="CD105" s="23">
        <v>3</v>
      </c>
      <c r="CE105" s="23">
        <v>3</v>
      </c>
      <c r="CF105" s="32">
        <v>3.6666666666666665</v>
      </c>
      <c r="CG105" s="32">
        <v>0.66666666666666641</v>
      </c>
    </row>
    <row r="106" spans="1:85" s="46" customFormat="1" x14ac:dyDescent="0.25">
      <c r="A106" s="43">
        <v>101</v>
      </c>
      <c r="B106" s="35">
        <v>303192</v>
      </c>
      <c r="C106" s="21">
        <v>128</v>
      </c>
      <c r="D106" s="30">
        <v>138</v>
      </c>
      <c r="E106" s="30">
        <v>138</v>
      </c>
      <c r="F106" s="30">
        <v>140</v>
      </c>
      <c r="G106" s="17">
        <v>138.66666666666666</v>
      </c>
      <c r="H106" s="18">
        <v>1.1547005383792515</v>
      </c>
      <c r="I106" s="18">
        <v>0.66666666666666663</v>
      </c>
      <c r="J106" s="19">
        <v>10</v>
      </c>
      <c r="K106" s="19">
        <v>10</v>
      </c>
      <c r="L106" s="19">
        <v>12</v>
      </c>
      <c r="M106" s="17">
        <v>10.666666666666666</v>
      </c>
      <c r="N106" s="18">
        <v>1.1547005383792517</v>
      </c>
      <c r="O106" s="18">
        <v>0.66666666666666674</v>
      </c>
      <c r="P106" s="35">
        <v>232</v>
      </c>
      <c r="Q106" s="35">
        <v>236</v>
      </c>
      <c r="R106" s="35">
        <v>4</v>
      </c>
      <c r="S106" s="17">
        <v>222</v>
      </c>
      <c r="T106" s="17">
        <v>226</v>
      </c>
      <c r="U106" s="17">
        <v>226.66666666666666</v>
      </c>
      <c r="V106" s="17">
        <v>224.88888888888889</v>
      </c>
      <c r="W106" s="44">
        <v>2.5239592648001183</v>
      </c>
      <c r="X106" s="44">
        <v>1.4572085609559984</v>
      </c>
      <c r="Y106" s="17">
        <v>94</v>
      </c>
      <c r="Z106" s="17">
        <v>98</v>
      </c>
      <c r="AA106" s="17">
        <v>98.666666666666657</v>
      </c>
      <c r="AB106" s="17">
        <v>96.888888888888872</v>
      </c>
      <c r="AC106" s="18">
        <v>2.5239592648001183</v>
      </c>
      <c r="AD106" s="18">
        <v>1.4572085609559984</v>
      </c>
      <c r="AE106" s="22">
        <v>26</v>
      </c>
      <c r="AF106" s="17">
        <v>97</v>
      </c>
      <c r="AG106" s="17">
        <v>97</v>
      </c>
      <c r="AH106" s="17">
        <v>117</v>
      </c>
      <c r="AI106" s="17">
        <v>103.66666666666667</v>
      </c>
      <c r="AJ106" s="17">
        <v>11.547005383792516</v>
      </c>
      <c r="AK106" s="17">
        <v>6.6666666666666679</v>
      </c>
      <c r="AL106" s="17">
        <v>71</v>
      </c>
      <c r="AM106" s="24">
        <v>71</v>
      </c>
      <c r="AN106" s="24">
        <v>91</v>
      </c>
      <c r="AO106" s="25">
        <v>77.666666666666671</v>
      </c>
      <c r="AP106" s="26">
        <v>11.547005383792541</v>
      </c>
      <c r="AQ106" s="26">
        <v>6.6666666666666821</v>
      </c>
      <c r="AR106" s="44">
        <v>119.2</v>
      </c>
      <c r="AS106" s="45">
        <v>139.30000000000001</v>
      </c>
      <c r="AT106" s="44">
        <v>129.25</v>
      </c>
      <c r="AU106" s="44">
        <v>14.212846301849611</v>
      </c>
      <c r="AV106" s="43">
        <v>10.050000000000002</v>
      </c>
      <c r="AW106" s="24">
        <v>73.66</v>
      </c>
      <c r="AX106" s="24">
        <v>93.98</v>
      </c>
      <c r="AY106" s="24" t="s">
        <v>73</v>
      </c>
      <c r="AZ106" s="24">
        <v>90.17</v>
      </c>
      <c r="BA106" s="24">
        <v>85.936666666666667</v>
      </c>
      <c r="BB106" s="32">
        <v>10.801223696106472</v>
      </c>
      <c r="BC106" s="32">
        <v>6.2360894085244363</v>
      </c>
      <c r="BD106" s="43">
        <v>1</v>
      </c>
      <c r="BE106" s="43">
        <v>3</v>
      </c>
      <c r="BF106" s="43">
        <v>2</v>
      </c>
      <c r="BG106" s="44">
        <v>1.4142135623730951</v>
      </c>
      <c r="BH106" s="44">
        <v>1</v>
      </c>
      <c r="BI106" s="23">
        <v>6</v>
      </c>
      <c r="BJ106" s="35">
        <v>5</v>
      </c>
      <c r="BK106" s="35" t="s">
        <v>73</v>
      </c>
      <c r="BL106" s="35">
        <v>2</v>
      </c>
      <c r="BM106" s="25">
        <v>4.333333333333333</v>
      </c>
      <c r="BN106" s="26">
        <v>2.0816659994661326</v>
      </c>
      <c r="BO106" s="26">
        <v>1.2018504251546631</v>
      </c>
      <c r="BP106" s="18">
        <v>44.9</v>
      </c>
      <c r="BQ106" s="20">
        <v>35.783333333333331</v>
      </c>
      <c r="BR106" s="20">
        <v>36.783333333333331</v>
      </c>
      <c r="BS106" s="20">
        <v>39.155555555555559</v>
      </c>
      <c r="BT106" s="20">
        <v>4.9998981471107209</v>
      </c>
      <c r="BU106" s="20">
        <v>2.8866925411550861</v>
      </c>
      <c r="BV106" s="39">
        <v>2</v>
      </c>
      <c r="BW106" s="47">
        <v>1</v>
      </c>
      <c r="BX106" s="23">
        <v>2</v>
      </c>
      <c r="BY106" s="23">
        <v>3</v>
      </c>
      <c r="BZ106" s="23">
        <v>2.5</v>
      </c>
      <c r="CA106" s="32">
        <v>2.5</v>
      </c>
      <c r="CB106" s="32">
        <v>0.28867513459481292</v>
      </c>
      <c r="CC106" s="23">
        <v>3</v>
      </c>
      <c r="CD106" s="23">
        <v>3</v>
      </c>
      <c r="CE106" s="23">
        <v>4</v>
      </c>
      <c r="CF106" s="32">
        <v>3.3333333333333335</v>
      </c>
      <c r="CG106" s="32">
        <v>0.33333333333333276</v>
      </c>
    </row>
    <row r="107" spans="1:85" s="46" customFormat="1" x14ac:dyDescent="0.25">
      <c r="A107" s="43">
        <v>102</v>
      </c>
      <c r="B107" s="35">
        <v>303193</v>
      </c>
      <c r="C107" s="21">
        <v>128</v>
      </c>
      <c r="D107" s="30">
        <v>138</v>
      </c>
      <c r="E107" s="30">
        <v>138</v>
      </c>
      <c r="F107" s="30">
        <v>140</v>
      </c>
      <c r="G107" s="17">
        <v>138.66666666666666</v>
      </c>
      <c r="H107" s="18">
        <v>1.1547005383792515</v>
      </c>
      <c r="I107" s="18">
        <v>0.66666666666666663</v>
      </c>
      <c r="J107" s="19">
        <v>10</v>
      </c>
      <c r="K107" s="19">
        <v>10</v>
      </c>
      <c r="L107" s="19">
        <v>12</v>
      </c>
      <c r="M107" s="17">
        <v>10.666666666666666</v>
      </c>
      <c r="N107" s="18">
        <v>1.1547005383792517</v>
      </c>
      <c r="O107" s="18">
        <v>0.66666666666666674</v>
      </c>
      <c r="P107" s="35">
        <v>232</v>
      </c>
      <c r="Q107" s="35">
        <v>237</v>
      </c>
      <c r="R107" s="35">
        <v>5</v>
      </c>
      <c r="S107" s="17">
        <v>218.33333333333334</v>
      </c>
      <c r="T107" s="17">
        <v>223</v>
      </c>
      <c r="U107" s="17">
        <v>223</v>
      </c>
      <c r="V107" s="17">
        <v>221.44444444444446</v>
      </c>
      <c r="W107" s="44">
        <v>2.6943012562182482</v>
      </c>
      <c r="X107" s="44">
        <v>1.5555555555555525</v>
      </c>
      <c r="Y107" s="17">
        <v>90.333333333333343</v>
      </c>
      <c r="Z107" s="17">
        <v>95</v>
      </c>
      <c r="AA107" s="17">
        <v>95</v>
      </c>
      <c r="AB107" s="17">
        <v>93.444444444444457</v>
      </c>
      <c r="AC107" s="18">
        <v>2.6943012562182482</v>
      </c>
      <c r="AD107" s="18">
        <v>1.5555555555555525</v>
      </c>
      <c r="AE107" s="22">
        <v>26</v>
      </c>
      <c r="AF107" s="17">
        <v>110</v>
      </c>
      <c r="AG107" s="17">
        <v>105</v>
      </c>
      <c r="AH107" s="17">
        <v>98</v>
      </c>
      <c r="AI107" s="17">
        <v>104.33333333333333</v>
      </c>
      <c r="AJ107" s="17">
        <v>6.0277137733417074</v>
      </c>
      <c r="AK107" s="17">
        <v>3.4801021696368499</v>
      </c>
      <c r="AL107" s="17">
        <v>84</v>
      </c>
      <c r="AM107" s="24">
        <v>79</v>
      </c>
      <c r="AN107" s="24">
        <v>72</v>
      </c>
      <c r="AO107" s="25">
        <v>78.333333333333329</v>
      </c>
      <c r="AP107" s="26">
        <v>6.0277137733417074</v>
      </c>
      <c r="AQ107" s="26">
        <v>3.4801021696368499</v>
      </c>
      <c r="AR107" s="44">
        <v>109.4</v>
      </c>
      <c r="AS107" s="45">
        <v>126.7</v>
      </c>
      <c r="AT107" s="44">
        <v>118.05000000000001</v>
      </c>
      <c r="AU107" s="44">
        <v>12.232947314527271</v>
      </c>
      <c r="AV107" s="43">
        <v>8.6499999999999986</v>
      </c>
      <c r="AW107" s="24">
        <v>137.16</v>
      </c>
      <c r="AX107" s="24">
        <v>85.09</v>
      </c>
      <c r="AY107" s="24">
        <v>95.885000000000005</v>
      </c>
      <c r="AZ107" s="24">
        <v>72.39</v>
      </c>
      <c r="BA107" s="24">
        <v>97.631249999999994</v>
      </c>
      <c r="BB107" s="32">
        <v>28.047430772116531</v>
      </c>
      <c r="BC107" s="32">
        <v>14.023715386058266</v>
      </c>
      <c r="BD107" s="43">
        <v>3</v>
      </c>
      <c r="BE107" s="43">
        <v>5</v>
      </c>
      <c r="BF107" s="43">
        <v>4</v>
      </c>
      <c r="BG107" s="44">
        <v>1.4142135623730951</v>
      </c>
      <c r="BH107" s="44">
        <v>1</v>
      </c>
      <c r="BI107" s="23">
        <v>5</v>
      </c>
      <c r="BJ107" s="35">
        <v>4</v>
      </c>
      <c r="BK107" s="35">
        <v>5</v>
      </c>
      <c r="BL107" s="35">
        <v>4</v>
      </c>
      <c r="BM107" s="25">
        <v>4.5</v>
      </c>
      <c r="BN107" s="26">
        <v>0.57735026918962573</v>
      </c>
      <c r="BO107" s="26">
        <v>0.28867513459481287</v>
      </c>
      <c r="BP107" s="18">
        <v>43.333333333333336</v>
      </c>
      <c r="BQ107" s="20">
        <v>35.35</v>
      </c>
      <c r="BR107" s="20">
        <v>35.616666666666667</v>
      </c>
      <c r="BS107" s="20">
        <v>38.1</v>
      </c>
      <c r="BT107" s="20">
        <v>4.5341604637585462</v>
      </c>
      <c r="BU107" s="20">
        <v>2.6177987642999554</v>
      </c>
      <c r="BV107" s="39">
        <v>3</v>
      </c>
      <c r="BW107" s="47">
        <v>1</v>
      </c>
      <c r="BX107" s="23">
        <v>2.5</v>
      </c>
      <c r="BY107" s="23">
        <v>1.5</v>
      </c>
      <c r="BZ107" s="23">
        <v>1.5</v>
      </c>
      <c r="CA107" s="32">
        <v>1.8333333333333333</v>
      </c>
      <c r="CB107" s="32">
        <v>0.3333333333333332</v>
      </c>
      <c r="CC107" s="23">
        <v>5</v>
      </c>
      <c r="CD107" s="23">
        <v>4</v>
      </c>
      <c r="CE107" s="23">
        <v>4</v>
      </c>
      <c r="CF107" s="32">
        <v>4.333333333333333</v>
      </c>
      <c r="CG107" s="32">
        <v>0.33333333333333276</v>
      </c>
    </row>
    <row r="108" spans="1:85" s="46" customFormat="1" x14ac:dyDescent="0.25">
      <c r="A108" s="43">
        <v>103</v>
      </c>
      <c r="B108" s="35">
        <v>303194</v>
      </c>
      <c r="C108" s="21">
        <v>128</v>
      </c>
      <c r="D108" s="30">
        <v>140</v>
      </c>
      <c r="E108" s="30">
        <v>138</v>
      </c>
      <c r="F108" s="30">
        <v>140</v>
      </c>
      <c r="G108" s="17">
        <v>139.33333333333334</v>
      </c>
      <c r="H108" s="18">
        <v>1.1547005383792515</v>
      </c>
      <c r="I108" s="18">
        <v>0.66666666666666663</v>
      </c>
      <c r="J108" s="19">
        <v>12</v>
      </c>
      <c r="K108" s="19">
        <v>10</v>
      </c>
      <c r="L108" s="19">
        <v>12</v>
      </c>
      <c r="M108" s="17">
        <v>11.333333333333334</v>
      </c>
      <c r="N108" s="18">
        <v>1.1547005383792517</v>
      </c>
      <c r="O108" s="18">
        <v>0.66666666666666674</v>
      </c>
      <c r="P108" s="35">
        <v>232</v>
      </c>
      <c r="Q108" s="35">
        <v>236</v>
      </c>
      <c r="R108" s="35">
        <v>4</v>
      </c>
      <c r="S108" s="17">
        <v>228.66666666666666</v>
      </c>
      <c r="T108" s="17">
        <v>229</v>
      </c>
      <c r="U108" s="17">
        <v>230.33333333333334</v>
      </c>
      <c r="V108" s="17">
        <v>229.33333333333334</v>
      </c>
      <c r="W108" s="44">
        <v>0.88191710368820586</v>
      </c>
      <c r="X108" s="44">
        <v>0.5091750772173208</v>
      </c>
      <c r="Y108" s="17">
        <v>100.66666666666666</v>
      </c>
      <c r="Z108" s="17">
        <v>101</v>
      </c>
      <c r="AA108" s="17">
        <v>102.33333333333334</v>
      </c>
      <c r="AB108" s="17">
        <v>101.33333333333333</v>
      </c>
      <c r="AC108" s="18">
        <v>0.88191710368820586</v>
      </c>
      <c r="AD108" s="18">
        <v>0.5091750772173208</v>
      </c>
      <c r="AE108" s="22">
        <v>43</v>
      </c>
      <c r="AF108" s="21">
        <v>128</v>
      </c>
      <c r="AG108" s="23" t="s">
        <v>73</v>
      </c>
      <c r="AH108" s="23" t="s">
        <v>73</v>
      </c>
      <c r="AI108" s="17">
        <v>128</v>
      </c>
      <c r="AJ108" s="31" t="s">
        <v>73</v>
      </c>
      <c r="AK108" s="31" t="s">
        <v>73</v>
      </c>
      <c r="AL108" s="17">
        <v>85</v>
      </c>
      <c r="AM108" s="24" t="s">
        <v>73</v>
      </c>
      <c r="AN108" s="24" t="s">
        <v>73</v>
      </c>
      <c r="AO108" s="25">
        <v>85</v>
      </c>
      <c r="AP108" s="23" t="s">
        <v>73</v>
      </c>
      <c r="AQ108" s="32" t="s">
        <v>73</v>
      </c>
      <c r="AR108" s="44">
        <v>110.2</v>
      </c>
      <c r="AS108" s="45">
        <v>136</v>
      </c>
      <c r="AT108" s="44">
        <v>123.1</v>
      </c>
      <c r="AU108" s="44">
        <v>18.243354954613018</v>
      </c>
      <c r="AV108" s="43">
        <v>12.900000000000064</v>
      </c>
      <c r="AW108" s="24">
        <v>127</v>
      </c>
      <c r="AX108" s="24">
        <v>104.77500000000001</v>
      </c>
      <c r="AY108" s="24">
        <v>129.54</v>
      </c>
      <c r="AZ108" s="24">
        <v>106.68</v>
      </c>
      <c r="BA108" s="24">
        <v>116.99875</v>
      </c>
      <c r="BB108" s="32">
        <v>13.079304501769192</v>
      </c>
      <c r="BC108" s="32">
        <v>6.539652250884596</v>
      </c>
      <c r="BD108" s="43">
        <v>1</v>
      </c>
      <c r="BE108" s="43">
        <v>3</v>
      </c>
      <c r="BF108" s="43">
        <v>2</v>
      </c>
      <c r="BG108" s="44">
        <v>1.4142135623730951</v>
      </c>
      <c r="BH108" s="44">
        <v>1</v>
      </c>
      <c r="BI108" s="23">
        <v>3</v>
      </c>
      <c r="BJ108" s="35">
        <v>5</v>
      </c>
      <c r="BK108" s="35">
        <v>6</v>
      </c>
      <c r="BL108" s="35">
        <v>5</v>
      </c>
      <c r="BM108" s="25">
        <v>4.75</v>
      </c>
      <c r="BN108" s="26">
        <v>1.2583057392117916</v>
      </c>
      <c r="BO108" s="26">
        <v>0.62915286960589578</v>
      </c>
      <c r="BP108" s="18">
        <v>35.1</v>
      </c>
      <c r="BQ108" s="20">
        <v>35.583333333333336</v>
      </c>
      <c r="BR108" s="20">
        <v>36.949999999999996</v>
      </c>
      <c r="BS108" s="20">
        <v>35.877777777777773</v>
      </c>
      <c r="BT108" s="20">
        <v>0.95950411575362293</v>
      </c>
      <c r="BU108" s="20">
        <v>0.55396995951890804</v>
      </c>
      <c r="BV108" s="39">
        <v>2</v>
      </c>
      <c r="BW108" s="47">
        <v>1</v>
      </c>
      <c r="BX108" s="23">
        <v>3</v>
      </c>
      <c r="BY108" s="23">
        <v>3</v>
      </c>
      <c r="BZ108" s="23">
        <v>2</v>
      </c>
      <c r="CA108" s="32">
        <v>2.6666666666666665</v>
      </c>
      <c r="CB108" s="32">
        <v>0.33333333333333365</v>
      </c>
      <c r="CC108" s="23">
        <v>3</v>
      </c>
      <c r="CD108" s="23">
        <v>3</v>
      </c>
      <c r="CE108" s="23">
        <v>3</v>
      </c>
      <c r="CF108" s="32">
        <v>3</v>
      </c>
      <c r="CG108" s="32">
        <v>0</v>
      </c>
    </row>
    <row r="109" spans="1:85" s="46" customFormat="1" x14ac:dyDescent="0.25">
      <c r="A109" s="43">
        <v>104</v>
      </c>
      <c r="B109" s="35">
        <v>303195</v>
      </c>
      <c r="C109" s="21">
        <v>128</v>
      </c>
      <c r="D109" s="30">
        <v>140</v>
      </c>
      <c r="E109" s="30">
        <v>140</v>
      </c>
      <c r="F109" s="30">
        <v>138</v>
      </c>
      <c r="G109" s="17">
        <v>139.33333333333334</v>
      </c>
      <c r="H109" s="18">
        <v>1.1547005383792515</v>
      </c>
      <c r="I109" s="18">
        <v>0.66666666666666663</v>
      </c>
      <c r="J109" s="19">
        <v>12</v>
      </c>
      <c r="K109" s="19">
        <v>12</v>
      </c>
      <c r="L109" s="19">
        <v>10</v>
      </c>
      <c r="M109" s="17">
        <v>11.333333333333334</v>
      </c>
      <c r="N109" s="18">
        <v>1.1547005383792517</v>
      </c>
      <c r="O109" s="18">
        <v>0.66666666666666674</v>
      </c>
      <c r="P109" s="35">
        <v>232</v>
      </c>
      <c r="Q109" s="35">
        <v>236</v>
      </c>
      <c r="R109" s="35">
        <v>4</v>
      </c>
      <c r="S109" s="17">
        <v>225.75</v>
      </c>
      <c r="T109" s="17">
        <v>227</v>
      </c>
      <c r="U109" s="17">
        <v>219.33333333333334</v>
      </c>
      <c r="V109" s="17">
        <v>224.0277777777778</v>
      </c>
      <c r="W109" s="44">
        <v>4.1132689532148801</v>
      </c>
      <c r="X109" s="44">
        <v>2.3747969373879414</v>
      </c>
      <c r="Y109" s="17">
        <v>97.75</v>
      </c>
      <c r="Z109" s="17">
        <v>99</v>
      </c>
      <c r="AA109" s="17">
        <v>91.333333333333343</v>
      </c>
      <c r="AB109" s="17">
        <v>96.027777777777786</v>
      </c>
      <c r="AC109" s="18">
        <v>4.1132689532148801</v>
      </c>
      <c r="AD109" s="18">
        <v>2.3747969373879414</v>
      </c>
      <c r="AE109" s="22">
        <v>26</v>
      </c>
      <c r="AF109" s="17">
        <v>125</v>
      </c>
      <c r="AG109" s="17">
        <v>125</v>
      </c>
      <c r="AH109" s="17">
        <v>125</v>
      </c>
      <c r="AI109" s="17">
        <v>125</v>
      </c>
      <c r="AJ109" s="17">
        <v>0</v>
      </c>
      <c r="AK109" s="17">
        <v>0</v>
      </c>
      <c r="AL109" s="17">
        <v>99</v>
      </c>
      <c r="AM109" s="24">
        <v>99</v>
      </c>
      <c r="AN109" s="24">
        <v>99</v>
      </c>
      <c r="AO109" s="25">
        <v>99</v>
      </c>
      <c r="AP109" s="26">
        <v>0</v>
      </c>
      <c r="AQ109" s="26">
        <v>0</v>
      </c>
      <c r="AR109" s="44">
        <v>67.3</v>
      </c>
      <c r="AS109" s="45">
        <v>88.7</v>
      </c>
      <c r="AT109" s="44">
        <v>78</v>
      </c>
      <c r="AU109" s="44">
        <v>15.132085117392103</v>
      </c>
      <c r="AV109" s="43">
        <v>10.699999999999989</v>
      </c>
      <c r="AW109" s="24">
        <v>73.025000000000006</v>
      </c>
      <c r="AX109" s="24">
        <v>59.69</v>
      </c>
      <c r="AY109" s="24">
        <v>43.18</v>
      </c>
      <c r="AZ109" s="24">
        <v>58.42</v>
      </c>
      <c r="BA109" s="24">
        <v>58.578749999999999</v>
      </c>
      <c r="BB109" s="32">
        <v>12.207589425571841</v>
      </c>
      <c r="BC109" s="32">
        <v>6.1037947127859207</v>
      </c>
      <c r="BD109" s="43">
        <v>5</v>
      </c>
      <c r="BE109" s="43">
        <v>7</v>
      </c>
      <c r="BF109" s="43">
        <v>6</v>
      </c>
      <c r="BG109" s="44">
        <v>1.4142135623730951</v>
      </c>
      <c r="BH109" s="44">
        <v>1</v>
      </c>
      <c r="BI109" s="23">
        <v>10</v>
      </c>
      <c r="BJ109" s="35">
        <v>7</v>
      </c>
      <c r="BK109" s="35">
        <v>9</v>
      </c>
      <c r="BL109" s="35">
        <v>5</v>
      </c>
      <c r="BM109" s="25">
        <v>7.75</v>
      </c>
      <c r="BN109" s="26">
        <v>2.2173557826083452</v>
      </c>
      <c r="BO109" s="26">
        <v>1.1086778913041726</v>
      </c>
      <c r="BP109" s="18">
        <v>41.199999999999996</v>
      </c>
      <c r="BQ109" s="20">
        <v>41.333333333333336</v>
      </c>
      <c r="BR109" s="20">
        <v>50.033333333333331</v>
      </c>
      <c r="BS109" s="20">
        <v>44.18888888888889</v>
      </c>
      <c r="BT109" s="20">
        <v>5.0618763904892612</v>
      </c>
      <c r="BU109" s="20">
        <v>2.9224756966535863</v>
      </c>
      <c r="BV109" s="39">
        <v>3</v>
      </c>
      <c r="BW109" s="47">
        <v>3</v>
      </c>
      <c r="BX109" s="23">
        <v>6.5</v>
      </c>
      <c r="BY109" s="23">
        <v>5</v>
      </c>
      <c r="BZ109" s="23">
        <v>6</v>
      </c>
      <c r="CA109" s="32">
        <v>5.833333333333333</v>
      </c>
      <c r="CB109" s="32">
        <v>0.44095855184409938</v>
      </c>
      <c r="CC109" s="23">
        <v>5</v>
      </c>
      <c r="CD109" s="23">
        <v>4</v>
      </c>
      <c r="CE109" s="23">
        <v>5</v>
      </c>
      <c r="CF109" s="32">
        <v>4.666666666666667</v>
      </c>
      <c r="CG109" s="32">
        <v>0.33333333333333454</v>
      </c>
    </row>
    <row r="110" spans="1:85" s="46" customFormat="1" x14ac:dyDescent="0.25">
      <c r="A110" s="43">
        <v>105</v>
      </c>
      <c r="B110" s="35">
        <v>303196</v>
      </c>
      <c r="C110" s="21">
        <v>128</v>
      </c>
      <c r="D110" s="30">
        <v>137</v>
      </c>
      <c r="E110" s="30">
        <v>140</v>
      </c>
      <c r="F110" s="30">
        <v>138</v>
      </c>
      <c r="G110" s="17">
        <v>138.33333333333334</v>
      </c>
      <c r="H110" s="18">
        <v>1.5275252316519468</v>
      </c>
      <c r="I110" s="18">
        <v>0.88191710368819698</v>
      </c>
      <c r="J110" s="19">
        <v>9</v>
      </c>
      <c r="K110" s="19">
        <v>12</v>
      </c>
      <c r="L110" s="19">
        <v>10</v>
      </c>
      <c r="M110" s="17">
        <v>10.333333333333334</v>
      </c>
      <c r="N110" s="18">
        <v>1.5275252316519499</v>
      </c>
      <c r="O110" s="18">
        <v>0.88191710368819876</v>
      </c>
      <c r="P110" s="35">
        <v>232</v>
      </c>
      <c r="Q110" s="35">
        <v>236</v>
      </c>
      <c r="R110" s="35">
        <v>4</v>
      </c>
      <c r="S110" s="17">
        <v>224.25</v>
      </c>
      <c r="T110" s="17">
        <v>227</v>
      </c>
      <c r="U110" s="17">
        <v>226.5</v>
      </c>
      <c r="V110" s="17">
        <v>225.91666666666666</v>
      </c>
      <c r="W110" s="44">
        <v>1.4648663192705789</v>
      </c>
      <c r="X110" s="44">
        <v>0.84574096375768504</v>
      </c>
      <c r="Y110" s="17">
        <v>96.25</v>
      </c>
      <c r="Z110" s="17">
        <v>99</v>
      </c>
      <c r="AA110" s="17">
        <v>98.5</v>
      </c>
      <c r="AB110" s="17">
        <v>97.916666666666671</v>
      </c>
      <c r="AC110" s="18">
        <v>1.4648663192705789</v>
      </c>
      <c r="AD110" s="18">
        <v>0.84574096375768504</v>
      </c>
      <c r="AE110" s="22">
        <v>26</v>
      </c>
      <c r="AF110" s="17">
        <v>113</v>
      </c>
      <c r="AG110" s="17">
        <v>132</v>
      </c>
      <c r="AH110" s="17">
        <v>132</v>
      </c>
      <c r="AI110" s="17">
        <v>125.66666666666667</v>
      </c>
      <c r="AJ110" s="17">
        <v>10.96965511460289</v>
      </c>
      <c r="AK110" s="17">
        <v>6.3333333333333339</v>
      </c>
      <c r="AL110" s="17">
        <v>87</v>
      </c>
      <c r="AM110" s="24">
        <v>106</v>
      </c>
      <c r="AN110" s="24">
        <v>106</v>
      </c>
      <c r="AO110" s="25">
        <v>99.666666666666671</v>
      </c>
      <c r="AP110" s="26">
        <v>10.96965511460289</v>
      </c>
      <c r="AQ110" s="26">
        <v>6.3333333333333339</v>
      </c>
      <c r="AR110" s="44">
        <v>132</v>
      </c>
      <c r="AS110" s="45">
        <v>166.7</v>
      </c>
      <c r="AT110" s="44">
        <v>149.35</v>
      </c>
      <c r="AU110" s="44">
        <v>24.536605307173311</v>
      </c>
      <c r="AV110" s="43">
        <v>17.350000000000076</v>
      </c>
      <c r="AW110" s="24">
        <v>156.21</v>
      </c>
      <c r="AX110" s="24">
        <v>160.655</v>
      </c>
      <c r="AY110" s="24">
        <v>121.92</v>
      </c>
      <c r="AZ110" s="24">
        <v>142.24</v>
      </c>
      <c r="BA110" s="24">
        <v>145.25625000000002</v>
      </c>
      <c r="BB110" s="32">
        <v>17.423972650250089</v>
      </c>
      <c r="BC110" s="32">
        <v>8.7119863251250447</v>
      </c>
      <c r="BD110" s="43">
        <v>3</v>
      </c>
      <c r="BE110" s="43">
        <v>5</v>
      </c>
      <c r="BF110" s="43">
        <v>4</v>
      </c>
      <c r="BG110" s="44">
        <v>1.4142135623730951</v>
      </c>
      <c r="BH110" s="44">
        <v>1</v>
      </c>
      <c r="BI110" s="23">
        <v>3</v>
      </c>
      <c r="BJ110" s="35">
        <v>4</v>
      </c>
      <c r="BK110" s="35">
        <v>3</v>
      </c>
      <c r="BL110" s="35">
        <v>2</v>
      </c>
      <c r="BM110" s="25">
        <v>3</v>
      </c>
      <c r="BN110" s="26">
        <v>0.81649658092772603</v>
      </c>
      <c r="BO110" s="26">
        <v>0.40824829046386302</v>
      </c>
      <c r="BP110" s="18">
        <v>38.266666666666666</v>
      </c>
      <c r="BQ110" s="20">
        <v>43.187500000000007</v>
      </c>
      <c r="BR110" s="20">
        <v>41.766666666666659</v>
      </c>
      <c r="BS110" s="20">
        <v>41.073611111111113</v>
      </c>
      <c r="BT110" s="20">
        <v>2.5325668156883716</v>
      </c>
      <c r="BU110" s="20">
        <v>1.4621781327783947</v>
      </c>
      <c r="BV110" s="39">
        <v>2</v>
      </c>
      <c r="BW110" s="47">
        <v>0</v>
      </c>
      <c r="BX110" s="23">
        <v>3.5</v>
      </c>
      <c r="BY110" s="23">
        <v>3.5</v>
      </c>
      <c r="BZ110" s="23">
        <v>3.5</v>
      </c>
      <c r="CA110" s="32">
        <v>3.5</v>
      </c>
      <c r="CB110" s="32">
        <v>0</v>
      </c>
      <c r="CC110" s="23">
        <v>3</v>
      </c>
      <c r="CD110" s="23">
        <v>3</v>
      </c>
      <c r="CE110" s="23">
        <v>4</v>
      </c>
      <c r="CF110" s="32">
        <v>3.3333333333333335</v>
      </c>
      <c r="CG110" s="32">
        <v>0.33333333333333276</v>
      </c>
    </row>
    <row r="111" spans="1:85" s="46" customFormat="1" x14ac:dyDescent="0.25">
      <c r="A111" s="43">
        <v>106</v>
      </c>
      <c r="B111" s="35">
        <v>303197</v>
      </c>
      <c r="C111" s="21">
        <v>128</v>
      </c>
      <c r="D111" s="30">
        <v>140</v>
      </c>
      <c r="E111" s="33">
        <v>140</v>
      </c>
      <c r="F111" s="30" t="s">
        <v>73</v>
      </c>
      <c r="G111" s="17">
        <v>140</v>
      </c>
      <c r="H111" s="18">
        <v>0</v>
      </c>
      <c r="I111" s="18">
        <v>0</v>
      </c>
      <c r="J111" s="19">
        <v>12</v>
      </c>
      <c r="K111" s="19">
        <v>12</v>
      </c>
      <c r="L111" s="19" t="s">
        <v>73</v>
      </c>
      <c r="M111" s="17">
        <v>12</v>
      </c>
      <c r="N111" s="18">
        <v>0</v>
      </c>
      <c r="O111" s="18">
        <v>0</v>
      </c>
      <c r="P111" s="35">
        <v>232</v>
      </c>
      <c r="Q111" s="35">
        <v>236</v>
      </c>
      <c r="R111" s="35">
        <v>4</v>
      </c>
      <c r="S111" s="17">
        <v>200.66666666666666</v>
      </c>
      <c r="T111" s="17">
        <v>200</v>
      </c>
      <c r="U111" s="17">
        <v>202.66666666666666</v>
      </c>
      <c r="V111" s="17">
        <v>201.11111111111109</v>
      </c>
      <c r="W111" s="44">
        <v>1.3877773329774181</v>
      </c>
      <c r="X111" s="44">
        <v>0.80123361676977334</v>
      </c>
      <c r="Y111" s="17">
        <v>72.666666666666657</v>
      </c>
      <c r="Z111" s="17">
        <v>72</v>
      </c>
      <c r="AA111" s="17">
        <v>74.666666666666657</v>
      </c>
      <c r="AB111" s="17">
        <v>73.1111111111111</v>
      </c>
      <c r="AC111" s="18">
        <v>1.3877773329774181</v>
      </c>
      <c r="AD111" s="18">
        <v>0.80123361676977334</v>
      </c>
      <c r="AE111" s="22">
        <v>43</v>
      </c>
      <c r="AF111" s="21">
        <v>110</v>
      </c>
      <c r="AG111" s="17">
        <v>110</v>
      </c>
      <c r="AH111" s="17">
        <v>113</v>
      </c>
      <c r="AI111" s="17">
        <v>111</v>
      </c>
      <c r="AJ111" s="17">
        <v>1.7320508075688772</v>
      </c>
      <c r="AK111" s="17">
        <v>1</v>
      </c>
      <c r="AL111" s="17">
        <v>67</v>
      </c>
      <c r="AM111" s="24">
        <v>67</v>
      </c>
      <c r="AN111" s="24">
        <v>70</v>
      </c>
      <c r="AO111" s="25">
        <v>68</v>
      </c>
      <c r="AP111" s="26">
        <v>1.7320508075688772</v>
      </c>
      <c r="AQ111" s="26">
        <v>1</v>
      </c>
      <c r="AR111" s="44">
        <v>74.099999999999994</v>
      </c>
      <c r="AS111" s="45">
        <v>93.3</v>
      </c>
      <c r="AT111" s="44">
        <v>83.699999999999989</v>
      </c>
      <c r="AU111" s="44">
        <v>13.576450198781835</v>
      </c>
      <c r="AV111" s="43">
        <v>9.6000000000000867</v>
      </c>
      <c r="AW111" s="24">
        <v>60.96</v>
      </c>
      <c r="AX111" s="24">
        <v>45.72</v>
      </c>
      <c r="AY111" s="24">
        <v>50.8</v>
      </c>
      <c r="AZ111" s="24">
        <v>57.15</v>
      </c>
      <c r="BA111" s="24">
        <v>53.657500000000006</v>
      </c>
      <c r="BB111" s="32">
        <v>6.7501425910864032</v>
      </c>
      <c r="BC111" s="32">
        <v>3.3750712955432016</v>
      </c>
      <c r="BD111" s="43">
        <v>1</v>
      </c>
      <c r="BE111" s="43">
        <v>7</v>
      </c>
      <c r="BF111" s="43">
        <v>4</v>
      </c>
      <c r="BG111" s="44">
        <v>4.2426406871192848</v>
      </c>
      <c r="BH111" s="44">
        <v>2.9999999999999996</v>
      </c>
      <c r="BI111" s="23">
        <v>4</v>
      </c>
      <c r="BJ111" s="35">
        <v>7</v>
      </c>
      <c r="BK111" s="35">
        <v>4</v>
      </c>
      <c r="BL111" s="35">
        <v>8</v>
      </c>
      <c r="BM111" s="25">
        <v>5.75</v>
      </c>
      <c r="BN111" s="26">
        <v>2.0615528128088303</v>
      </c>
      <c r="BO111" s="26">
        <v>1.0307764064044151</v>
      </c>
      <c r="BP111" s="18">
        <v>52.183333333333337</v>
      </c>
      <c r="BQ111" s="20">
        <v>47.116666666666667</v>
      </c>
      <c r="BR111" s="20">
        <v>49.533333333333331</v>
      </c>
      <c r="BS111" s="20">
        <v>49.611111111111114</v>
      </c>
      <c r="BT111" s="20">
        <v>2.5342286429631451</v>
      </c>
      <c r="BU111" s="20">
        <v>1.463137589202832</v>
      </c>
      <c r="BV111" s="39">
        <v>3</v>
      </c>
      <c r="BW111" s="47">
        <v>3</v>
      </c>
      <c r="BX111" s="23">
        <v>8</v>
      </c>
      <c r="BY111" s="23">
        <v>8</v>
      </c>
      <c r="BZ111" s="23">
        <v>8</v>
      </c>
      <c r="CA111" s="32">
        <v>8</v>
      </c>
      <c r="CB111" s="32">
        <v>0</v>
      </c>
      <c r="CC111" s="23">
        <v>8</v>
      </c>
      <c r="CD111" s="23">
        <v>6</v>
      </c>
      <c r="CE111" s="23">
        <v>6</v>
      </c>
      <c r="CF111" s="32">
        <v>6.666666666666667</v>
      </c>
      <c r="CG111" s="32">
        <v>0.66666666666666552</v>
      </c>
    </row>
    <row r="112" spans="1:85" s="46" customFormat="1" x14ac:dyDescent="0.25">
      <c r="A112" s="43">
        <v>107</v>
      </c>
      <c r="B112" s="35">
        <v>303198</v>
      </c>
      <c r="C112" s="21">
        <v>128</v>
      </c>
      <c r="D112" s="30">
        <v>138</v>
      </c>
      <c r="E112" s="34">
        <v>140</v>
      </c>
      <c r="F112" s="30">
        <v>140</v>
      </c>
      <c r="G112" s="17">
        <v>139.33333333333334</v>
      </c>
      <c r="H112" s="18">
        <v>1.1547005383792515</v>
      </c>
      <c r="I112" s="18">
        <v>0.66666666666666663</v>
      </c>
      <c r="J112" s="19">
        <v>10</v>
      </c>
      <c r="K112" s="19">
        <v>12</v>
      </c>
      <c r="L112" s="19">
        <v>12</v>
      </c>
      <c r="M112" s="17">
        <v>11.333333333333334</v>
      </c>
      <c r="N112" s="18">
        <v>1.1547005383792517</v>
      </c>
      <c r="O112" s="18">
        <v>0.66666666666666674</v>
      </c>
      <c r="P112" s="35">
        <v>232</v>
      </c>
      <c r="Q112" s="35">
        <v>236</v>
      </c>
      <c r="R112" s="35">
        <v>4</v>
      </c>
      <c r="S112" s="17">
        <v>227</v>
      </c>
      <c r="T112" s="17">
        <v>229</v>
      </c>
      <c r="U112" s="17">
        <v>235</v>
      </c>
      <c r="V112" s="17">
        <v>230.33333333333334</v>
      </c>
      <c r="W112" s="44">
        <v>4.1633319989322661</v>
      </c>
      <c r="X112" s="44">
        <v>2.4037008503093267</v>
      </c>
      <c r="Y112" s="17">
        <v>99</v>
      </c>
      <c r="Z112" s="17">
        <v>101</v>
      </c>
      <c r="AA112" s="17">
        <v>107</v>
      </c>
      <c r="AB112" s="17">
        <v>102.33333333333333</v>
      </c>
      <c r="AC112" s="18">
        <v>4.1633319989322652</v>
      </c>
      <c r="AD112" s="18">
        <v>2.4037008503093262</v>
      </c>
      <c r="AE112" s="22">
        <v>26</v>
      </c>
      <c r="AF112" s="17">
        <v>110</v>
      </c>
      <c r="AG112" s="17">
        <v>110</v>
      </c>
      <c r="AH112" s="17">
        <v>113</v>
      </c>
      <c r="AI112" s="17">
        <v>111</v>
      </c>
      <c r="AJ112" s="17">
        <v>1.7320508075688772</v>
      </c>
      <c r="AK112" s="17">
        <v>1</v>
      </c>
      <c r="AL112" s="17">
        <v>84</v>
      </c>
      <c r="AM112" s="24">
        <v>84</v>
      </c>
      <c r="AN112" s="24">
        <v>87</v>
      </c>
      <c r="AO112" s="25">
        <v>85</v>
      </c>
      <c r="AP112" s="26">
        <v>1.7320508075688772</v>
      </c>
      <c r="AQ112" s="26">
        <v>1</v>
      </c>
      <c r="AR112" s="44">
        <v>120.2</v>
      </c>
      <c r="AS112" s="45">
        <v>150</v>
      </c>
      <c r="AT112" s="44">
        <v>135.1</v>
      </c>
      <c r="AU112" s="44">
        <v>21.071782079359213</v>
      </c>
      <c r="AV112" s="43">
        <v>14.900000000000068</v>
      </c>
      <c r="AW112" s="24">
        <v>111.76</v>
      </c>
      <c r="AX112" s="24">
        <v>106.68</v>
      </c>
      <c r="AY112" s="24">
        <v>102.235</v>
      </c>
      <c r="AZ112" s="24">
        <v>71.12</v>
      </c>
      <c r="BA112" s="24">
        <v>97.948750000000004</v>
      </c>
      <c r="BB112" s="32">
        <v>18.304271985431935</v>
      </c>
      <c r="BC112" s="32">
        <v>9.1521359927159676</v>
      </c>
      <c r="BD112" s="43">
        <v>3</v>
      </c>
      <c r="BE112" s="43">
        <v>5</v>
      </c>
      <c r="BF112" s="43">
        <v>4</v>
      </c>
      <c r="BG112" s="44">
        <v>1.4142135623730951</v>
      </c>
      <c r="BH112" s="44">
        <v>1</v>
      </c>
      <c r="BI112" s="23">
        <v>4</v>
      </c>
      <c r="BJ112" s="35">
        <v>6</v>
      </c>
      <c r="BK112" s="35">
        <v>10</v>
      </c>
      <c r="BL112" s="35">
        <v>5</v>
      </c>
      <c r="BM112" s="25">
        <v>6.25</v>
      </c>
      <c r="BN112" s="26">
        <v>2.6299556396765835</v>
      </c>
      <c r="BO112" s="26">
        <v>1.3149778198382918</v>
      </c>
      <c r="BP112" s="18">
        <v>38.983333333333334</v>
      </c>
      <c r="BQ112" s="20">
        <v>35.1</v>
      </c>
      <c r="BR112" s="20">
        <v>39.333333333333336</v>
      </c>
      <c r="BS112" s="20">
        <v>37.805555555555564</v>
      </c>
      <c r="BT112" s="20">
        <v>2.349605955931366</v>
      </c>
      <c r="BU112" s="20">
        <v>1.3565456311465223</v>
      </c>
      <c r="BV112" s="39">
        <v>5</v>
      </c>
      <c r="BW112" s="47">
        <v>5</v>
      </c>
      <c r="BX112" s="23">
        <v>3</v>
      </c>
      <c r="BY112" s="23">
        <v>2.5</v>
      </c>
      <c r="BZ112" s="23">
        <v>2.5</v>
      </c>
      <c r="CA112" s="32">
        <v>2.6666666666666665</v>
      </c>
      <c r="CB112" s="32">
        <v>0.16666666666666669</v>
      </c>
      <c r="CC112" s="23">
        <v>3</v>
      </c>
      <c r="CD112" s="23">
        <v>3</v>
      </c>
      <c r="CE112" s="23">
        <v>2</v>
      </c>
      <c r="CF112" s="32">
        <v>2.6666666666666665</v>
      </c>
      <c r="CG112" s="32">
        <v>0.33333333333333365</v>
      </c>
    </row>
    <row r="113" spans="1:85" s="46" customFormat="1" x14ac:dyDescent="0.25">
      <c r="A113" s="43">
        <v>108</v>
      </c>
      <c r="B113" s="35">
        <v>303199</v>
      </c>
      <c r="C113" s="21">
        <v>128</v>
      </c>
      <c r="D113" s="30">
        <v>138</v>
      </c>
      <c r="E113" s="30">
        <v>140</v>
      </c>
      <c r="F113" s="30">
        <v>138</v>
      </c>
      <c r="G113" s="17">
        <v>138.66666666666666</v>
      </c>
      <c r="H113" s="18">
        <v>1.1547005383792515</v>
      </c>
      <c r="I113" s="18">
        <v>0.66666666666666663</v>
      </c>
      <c r="J113" s="19">
        <v>10</v>
      </c>
      <c r="K113" s="19">
        <v>12</v>
      </c>
      <c r="L113" s="19">
        <v>10</v>
      </c>
      <c r="M113" s="17">
        <v>10.666666666666666</v>
      </c>
      <c r="N113" s="18">
        <v>1.1547005383792517</v>
      </c>
      <c r="O113" s="18">
        <v>0.66666666666666674</v>
      </c>
      <c r="P113" s="35">
        <v>232</v>
      </c>
      <c r="Q113" s="35">
        <v>236</v>
      </c>
      <c r="R113" s="35">
        <v>4</v>
      </c>
      <c r="S113" s="17">
        <v>218.66666666666666</v>
      </c>
      <c r="T113" s="17">
        <v>218.33333333333334</v>
      </c>
      <c r="U113" s="17">
        <v>225</v>
      </c>
      <c r="V113" s="17">
        <v>220.66666666666666</v>
      </c>
      <c r="W113" s="44">
        <v>3.7564758898615476</v>
      </c>
      <c r="X113" s="44">
        <v>2.1688023662159037</v>
      </c>
      <c r="Y113" s="17">
        <v>90.666666666666657</v>
      </c>
      <c r="Z113" s="17">
        <v>90.333333333333343</v>
      </c>
      <c r="AA113" s="17">
        <v>97</v>
      </c>
      <c r="AB113" s="17">
        <v>92.666666666666671</v>
      </c>
      <c r="AC113" s="18">
        <v>3.7564758898615476</v>
      </c>
      <c r="AD113" s="18">
        <v>2.1688023662159037</v>
      </c>
      <c r="AE113" s="22">
        <v>26</v>
      </c>
      <c r="AF113" s="17">
        <v>110</v>
      </c>
      <c r="AG113" s="17">
        <v>105</v>
      </c>
      <c r="AH113" s="17">
        <v>110</v>
      </c>
      <c r="AI113" s="17">
        <v>108.33333333333333</v>
      </c>
      <c r="AJ113" s="17">
        <v>2.8867513459481287</v>
      </c>
      <c r="AK113" s="17">
        <v>1.6666666666666667</v>
      </c>
      <c r="AL113" s="17">
        <v>84</v>
      </c>
      <c r="AM113" s="24">
        <v>79</v>
      </c>
      <c r="AN113" s="24">
        <v>84</v>
      </c>
      <c r="AO113" s="25">
        <v>82.333333333333329</v>
      </c>
      <c r="AP113" s="26">
        <v>2.8867513459481287</v>
      </c>
      <c r="AQ113" s="26">
        <v>1.6666666666666667</v>
      </c>
      <c r="AR113" s="44">
        <v>123</v>
      </c>
      <c r="AS113" s="45">
        <v>152</v>
      </c>
      <c r="AT113" s="44">
        <v>137.5</v>
      </c>
      <c r="AU113" s="44">
        <v>20.506096654409877</v>
      </c>
      <c r="AV113" s="43">
        <v>14.499999999999998</v>
      </c>
      <c r="AW113" s="24">
        <v>101.6</v>
      </c>
      <c r="AX113" s="24">
        <v>106.68</v>
      </c>
      <c r="AY113" s="24" t="s">
        <v>73</v>
      </c>
      <c r="AZ113" s="24">
        <v>80.010000000000005</v>
      </c>
      <c r="BA113" s="24">
        <v>96.096666666666678</v>
      </c>
      <c r="BB113" s="32">
        <v>14.161116952180388</v>
      </c>
      <c r="BC113" s="32">
        <v>8.1759246843671196</v>
      </c>
      <c r="BD113" s="43">
        <v>1</v>
      </c>
      <c r="BE113" s="43">
        <v>3</v>
      </c>
      <c r="BF113" s="43">
        <v>2</v>
      </c>
      <c r="BG113" s="44">
        <v>1.4142135623730951</v>
      </c>
      <c r="BH113" s="44">
        <v>1</v>
      </c>
      <c r="BI113" s="23">
        <v>7</v>
      </c>
      <c r="BJ113" s="35">
        <v>3</v>
      </c>
      <c r="BK113" s="35" t="s">
        <v>73</v>
      </c>
      <c r="BL113" s="35">
        <v>3</v>
      </c>
      <c r="BM113" s="25">
        <v>4.333333333333333</v>
      </c>
      <c r="BN113" s="26">
        <v>2.3094010767585029</v>
      </c>
      <c r="BO113" s="26">
        <v>1.3333333333333333</v>
      </c>
      <c r="BP113" s="18">
        <v>47.616666666666667</v>
      </c>
      <c r="BQ113" s="20">
        <v>46.949999999999996</v>
      </c>
      <c r="BR113" s="20">
        <v>39.050000000000004</v>
      </c>
      <c r="BS113" s="20">
        <v>44.538888888888891</v>
      </c>
      <c r="BT113" s="20">
        <v>4.7651901365042093</v>
      </c>
      <c r="BU113" s="20">
        <v>2.7511838080504551</v>
      </c>
      <c r="BV113" s="39">
        <v>5</v>
      </c>
      <c r="BW113" s="47">
        <v>5</v>
      </c>
      <c r="BX113" s="23">
        <v>1</v>
      </c>
      <c r="BY113" s="23">
        <v>2</v>
      </c>
      <c r="BZ113" s="23">
        <v>2.5</v>
      </c>
      <c r="CA113" s="32">
        <v>1.8333333333333333</v>
      </c>
      <c r="CB113" s="32">
        <v>0.44095855184409838</v>
      </c>
      <c r="CC113" s="23">
        <v>6</v>
      </c>
      <c r="CD113" s="23">
        <v>4</v>
      </c>
      <c r="CE113" s="23">
        <v>3</v>
      </c>
      <c r="CF113" s="32">
        <v>4.333333333333333</v>
      </c>
      <c r="CG113" s="32">
        <v>0.88191710368819676</v>
      </c>
    </row>
    <row r="114" spans="1:85" s="46" customFormat="1" x14ac:dyDescent="0.25">
      <c r="A114" s="43">
        <v>109</v>
      </c>
      <c r="B114" s="35">
        <v>303200</v>
      </c>
      <c r="C114" s="21">
        <v>128</v>
      </c>
      <c r="D114" s="30">
        <v>138</v>
      </c>
      <c r="E114" s="30">
        <v>140</v>
      </c>
      <c r="F114" s="30">
        <v>140</v>
      </c>
      <c r="G114" s="17">
        <v>139.33333333333334</v>
      </c>
      <c r="H114" s="18">
        <v>1.1547005383792515</v>
      </c>
      <c r="I114" s="18">
        <v>0.66666666666666663</v>
      </c>
      <c r="J114" s="19">
        <v>10</v>
      </c>
      <c r="K114" s="19">
        <v>12</v>
      </c>
      <c r="L114" s="19">
        <v>12</v>
      </c>
      <c r="M114" s="17">
        <v>11.333333333333334</v>
      </c>
      <c r="N114" s="18">
        <v>1.1547005383792517</v>
      </c>
      <c r="O114" s="18">
        <v>0.66666666666666674</v>
      </c>
      <c r="P114" s="35">
        <v>232</v>
      </c>
      <c r="Q114" s="35">
        <v>236</v>
      </c>
      <c r="R114" s="35">
        <v>4</v>
      </c>
      <c r="S114" s="17">
        <v>200.66666666666666</v>
      </c>
      <c r="T114" s="17">
        <v>200.66666666666666</v>
      </c>
      <c r="U114" s="17">
        <v>207.66666666666666</v>
      </c>
      <c r="V114" s="17">
        <v>203</v>
      </c>
      <c r="W114" s="44">
        <v>4.0414518843273806</v>
      </c>
      <c r="X114" s="44">
        <v>2.3333333333333335</v>
      </c>
      <c r="Y114" s="17">
        <v>72.666666666666657</v>
      </c>
      <c r="Z114" s="17">
        <v>72.666666666666657</v>
      </c>
      <c r="AA114" s="17">
        <v>79.666666666666657</v>
      </c>
      <c r="AB114" s="17">
        <v>74.999999999999986</v>
      </c>
      <c r="AC114" s="18">
        <v>4.0414518843273806</v>
      </c>
      <c r="AD114" s="18">
        <v>2.3333333333333335</v>
      </c>
      <c r="AE114" s="22">
        <v>26</v>
      </c>
      <c r="AF114" s="21">
        <v>91</v>
      </c>
      <c r="AG114" s="21">
        <v>96</v>
      </c>
      <c r="AH114" s="17">
        <v>91</v>
      </c>
      <c r="AI114" s="17">
        <v>92.666666666666671</v>
      </c>
      <c r="AJ114" s="17">
        <v>2.8867513459481287</v>
      </c>
      <c r="AK114" s="17">
        <v>1.6666666666666667</v>
      </c>
      <c r="AL114" s="17">
        <v>65</v>
      </c>
      <c r="AM114" s="24">
        <v>70</v>
      </c>
      <c r="AN114" s="24">
        <v>65</v>
      </c>
      <c r="AO114" s="25">
        <v>66.666666666666671</v>
      </c>
      <c r="AP114" s="26">
        <v>2.8867513459481287</v>
      </c>
      <c r="AQ114" s="26">
        <v>1.6666666666666667</v>
      </c>
      <c r="AR114" s="44">
        <v>97.9</v>
      </c>
      <c r="AS114" s="45">
        <v>132</v>
      </c>
      <c r="AT114" s="44">
        <v>114.95</v>
      </c>
      <c r="AU114" s="44">
        <v>24.112341238461322</v>
      </c>
      <c r="AV114" s="43">
        <v>17.050000000000036</v>
      </c>
      <c r="AW114" s="24">
        <v>99.06</v>
      </c>
      <c r="AX114" s="24">
        <v>76.2</v>
      </c>
      <c r="AY114" s="24">
        <v>81.28</v>
      </c>
      <c r="AZ114" s="24">
        <v>49.53</v>
      </c>
      <c r="BA114" s="24">
        <v>76.517499999999984</v>
      </c>
      <c r="BB114" s="32">
        <v>20.487977572225219</v>
      </c>
      <c r="BC114" s="32">
        <v>10.24398878611261</v>
      </c>
      <c r="BD114" s="43">
        <v>3</v>
      </c>
      <c r="BE114" s="43">
        <v>5</v>
      </c>
      <c r="BF114" s="43">
        <v>4</v>
      </c>
      <c r="BG114" s="44">
        <v>1.4142135623730951</v>
      </c>
      <c r="BH114" s="44">
        <v>1</v>
      </c>
      <c r="BI114" s="23">
        <v>6</v>
      </c>
      <c r="BJ114" s="35">
        <v>5</v>
      </c>
      <c r="BK114" s="35">
        <v>4</v>
      </c>
      <c r="BL114" s="35">
        <v>1</v>
      </c>
      <c r="BM114" s="25">
        <v>4</v>
      </c>
      <c r="BN114" s="26">
        <v>2.1602468994692869</v>
      </c>
      <c r="BO114" s="26">
        <v>1.0801234497346435</v>
      </c>
      <c r="BP114" s="18">
        <v>41.79999999999999</v>
      </c>
      <c r="BQ114" s="20">
        <v>46.383333333333326</v>
      </c>
      <c r="BR114" s="20">
        <v>46.883333333333326</v>
      </c>
      <c r="BS114" s="20">
        <v>45.022222222222211</v>
      </c>
      <c r="BT114" s="20">
        <v>2.8017025247226095</v>
      </c>
      <c r="BU114" s="20">
        <v>1.6175637068378528</v>
      </c>
      <c r="BV114" s="39">
        <v>2</v>
      </c>
      <c r="BW114" s="47">
        <v>0</v>
      </c>
      <c r="BX114" s="23">
        <v>1</v>
      </c>
      <c r="BY114" s="23">
        <v>2.5</v>
      </c>
      <c r="BZ114" s="23" t="s">
        <v>73</v>
      </c>
      <c r="CA114" s="32">
        <v>1.75</v>
      </c>
      <c r="CB114" s="32">
        <v>0.74999999999999989</v>
      </c>
      <c r="CC114" s="23">
        <v>4</v>
      </c>
      <c r="CD114" s="23">
        <v>4</v>
      </c>
      <c r="CE114" s="23">
        <v>4</v>
      </c>
      <c r="CF114" s="32">
        <v>4</v>
      </c>
      <c r="CG114" s="32">
        <v>0</v>
      </c>
    </row>
    <row r="115" spans="1:85" s="46" customFormat="1" x14ac:dyDescent="0.25">
      <c r="A115" s="43">
        <v>110</v>
      </c>
      <c r="B115" s="35">
        <v>303201</v>
      </c>
      <c r="C115" s="21">
        <v>128</v>
      </c>
      <c r="D115" s="30">
        <v>140</v>
      </c>
      <c r="E115" s="30">
        <v>138</v>
      </c>
      <c r="F115" s="30">
        <v>138</v>
      </c>
      <c r="G115" s="17">
        <v>138.66666666666666</v>
      </c>
      <c r="H115" s="18">
        <v>1.1547005383792515</v>
      </c>
      <c r="I115" s="18">
        <v>0.66666666666666663</v>
      </c>
      <c r="J115" s="19">
        <v>12</v>
      </c>
      <c r="K115" s="19">
        <v>10</v>
      </c>
      <c r="L115" s="19">
        <v>10</v>
      </c>
      <c r="M115" s="17">
        <v>10.666666666666666</v>
      </c>
      <c r="N115" s="18">
        <v>1.1547005383792517</v>
      </c>
      <c r="O115" s="18">
        <v>0.66666666666666674</v>
      </c>
      <c r="P115" s="35">
        <v>232</v>
      </c>
      <c r="Q115" s="35">
        <v>236</v>
      </c>
      <c r="R115" s="35">
        <v>4</v>
      </c>
      <c r="S115" s="17">
        <v>225</v>
      </c>
      <c r="T115" s="17">
        <v>226.25</v>
      </c>
      <c r="U115" s="17">
        <v>228.66666666666666</v>
      </c>
      <c r="V115" s="17">
        <v>226.63888888888889</v>
      </c>
      <c r="W115" s="44">
        <v>1.8640110077563967</v>
      </c>
      <c r="X115" s="44">
        <v>1.0761872571005813</v>
      </c>
      <c r="Y115" s="17">
        <v>97</v>
      </c>
      <c r="Z115" s="17">
        <v>98.25</v>
      </c>
      <c r="AA115" s="17">
        <v>100.66666666666666</v>
      </c>
      <c r="AB115" s="17">
        <v>98.638888888888872</v>
      </c>
      <c r="AC115" s="18">
        <v>1.8640110077563969</v>
      </c>
      <c r="AD115" s="18">
        <v>1.0761872571005815</v>
      </c>
      <c r="AE115" s="22">
        <v>26</v>
      </c>
      <c r="AF115" s="17">
        <v>103</v>
      </c>
      <c r="AG115" s="23">
        <v>103</v>
      </c>
      <c r="AH115" s="23" t="s">
        <v>73</v>
      </c>
      <c r="AI115" s="17">
        <v>103</v>
      </c>
      <c r="AJ115" s="17">
        <v>0</v>
      </c>
      <c r="AK115" s="17">
        <v>0</v>
      </c>
      <c r="AL115" s="17">
        <v>77</v>
      </c>
      <c r="AM115" s="24">
        <v>77</v>
      </c>
      <c r="AN115" s="24" t="s">
        <v>73</v>
      </c>
      <c r="AO115" s="25">
        <v>77</v>
      </c>
      <c r="AP115" s="26">
        <v>0</v>
      </c>
      <c r="AQ115" s="26">
        <v>0</v>
      </c>
      <c r="AR115" s="44">
        <v>129.4</v>
      </c>
      <c r="AS115" s="45">
        <v>150</v>
      </c>
      <c r="AT115" s="44">
        <v>139.69999999999999</v>
      </c>
      <c r="AU115" s="44">
        <v>14.566399692442875</v>
      </c>
      <c r="AV115" s="43">
        <v>10.299999999999997</v>
      </c>
      <c r="AW115" s="24">
        <v>109.22</v>
      </c>
      <c r="AX115" s="24">
        <v>102.87</v>
      </c>
      <c r="AY115" s="24">
        <v>110.49</v>
      </c>
      <c r="AZ115" s="24">
        <v>73.66</v>
      </c>
      <c r="BA115" s="24">
        <v>99.06</v>
      </c>
      <c r="BB115" s="32">
        <v>17.258298487008062</v>
      </c>
      <c r="BC115" s="32">
        <v>8.6291492435040311</v>
      </c>
      <c r="BD115" s="43">
        <v>3</v>
      </c>
      <c r="BE115" s="43">
        <v>5</v>
      </c>
      <c r="BF115" s="43">
        <v>4</v>
      </c>
      <c r="BG115" s="44">
        <v>1.4142135623730951</v>
      </c>
      <c r="BH115" s="44">
        <v>1</v>
      </c>
      <c r="BI115" s="23">
        <v>5</v>
      </c>
      <c r="BJ115" s="35">
        <v>3</v>
      </c>
      <c r="BK115" s="35">
        <v>4</v>
      </c>
      <c r="BL115" s="35">
        <v>1</v>
      </c>
      <c r="BM115" s="25">
        <v>3.25</v>
      </c>
      <c r="BN115" s="26">
        <v>1.707825127659933</v>
      </c>
      <c r="BO115" s="26">
        <v>0.8539125638299665</v>
      </c>
      <c r="BP115" s="18">
        <v>42.18333333333333</v>
      </c>
      <c r="BQ115" s="20">
        <v>37.200000000000003</v>
      </c>
      <c r="BR115" s="20">
        <v>38.25</v>
      </c>
      <c r="BS115" s="20">
        <v>39.211111111111109</v>
      </c>
      <c r="BT115" s="20">
        <v>2.6270142184053151</v>
      </c>
      <c r="BU115" s="20">
        <v>1.5167073661612831</v>
      </c>
      <c r="BV115" s="39">
        <v>4</v>
      </c>
      <c r="BW115" s="47">
        <v>4</v>
      </c>
      <c r="BX115" s="23">
        <v>2.5</v>
      </c>
      <c r="BY115" s="23">
        <v>1.5</v>
      </c>
      <c r="BZ115" s="23">
        <v>2.5</v>
      </c>
      <c r="CA115" s="32">
        <v>2.1666666666666665</v>
      </c>
      <c r="CB115" s="32">
        <v>0.3333333333333332</v>
      </c>
      <c r="CC115" s="23">
        <v>5</v>
      </c>
      <c r="CD115" s="23">
        <v>3</v>
      </c>
      <c r="CE115" s="23">
        <v>3</v>
      </c>
      <c r="CF115" s="32">
        <v>3.6666666666666665</v>
      </c>
      <c r="CG115" s="32">
        <v>0.66666666666666641</v>
      </c>
    </row>
    <row r="116" spans="1:85" s="46" customFormat="1" x14ac:dyDescent="0.25">
      <c r="A116" s="43">
        <v>111</v>
      </c>
      <c r="B116" s="35">
        <v>303202</v>
      </c>
      <c r="C116" s="21">
        <v>128</v>
      </c>
      <c r="D116" s="30">
        <v>138</v>
      </c>
      <c r="E116" s="30">
        <v>140</v>
      </c>
      <c r="F116" s="30">
        <v>138</v>
      </c>
      <c r="G116" s="17">
        <v>138.66666666666666</v>
      </c>
      <c r="H116" s="18">
        <v>1.1547005383792515</v>
      </c>
      <c r="I116" s="18">
        <v>0.66666666666666663</v>
      </c>
      <c r="J116" s="19">
        <v>10</v>
      </c>
      <c r="K116" s="19">
        <v>12</v>
      </c>
      <c r="L116" s="19">
        <v>10</v>
      </c>
      <c r="M116" s="17">
        <v>10.666666666666666</v>
      </c>
      <c r="N116" s="18">
        <v>1.1547005383792517</v>
      </c>
      <c r="O116" s="18">
        <v>0.66666666666666674</v>
      </c>
      <c r="P116" s="35">
        <v>232</v>
      </c>
      <c r="Q116" s="35">
        <v>237</v>
      </c>
      <c r="R116" s="35">
        <v>5</v>
      </c>
      <c r="S116" s="17">
        <v>218.33333333333334</v>
      </c>
      <c r="T116" s="17">
        <v>233</v>
      </c>
      <c r="U116" s="17">
        <v>226.66666666666666</v>
      </c>
      <c r="V116" s="17">
        <v>226</v>
      </c>
      <c r="W116" s="44">
        <v>7.356025496904631</v>
      </c>
      <c r="X116" s="44">
        <v>4.2470033008036392</v>
      </c>
      <c r="Y116" s="17">
        <v>90.333333333333343</v>
      </c>
      <c r="Z116" s="17">
        <v>105</v>
      </c>
      <c r="AA116" s="17">
        <v>98.666666666666657</v>
      </c>
      <c r="AB116" s="17">
        <v>98</v>
      </c>
      <c r="AC116" s="18">
        <v>7.356025496904631</v>
      </c>
      <c r="AD116" s="18">
        <v>4.2470033008036392</v>
      </c>
      <c r="AE116" s="22">
        <v>43</v>
      </c>
      <c r="AF116" s="31" t="s">
        <v>73</v>
      </c>
      <c r="AG116" s="23" t="s">
        <v>73</v>
      </c>
      <c r="AH116" s="23" t="s">
        <v>73</v>
      </c>
      <c r="AI116" s="31" t="s">
        <v>73</v>
      </c>
      <c r="AJ116" s="31" t="s">
        <v>73</v>
      </c>
      <c r="AK116" s="31" t="s">
        <v>73</v>
      </c>
      <c r="AL116" s="31" t="s">
        <v>73</v>
      </c>
      <c r="AM116" s="24" t="s">
        <v>73</v>
      </c>
      <c r="AN116" s="24" t="s">
        <v>73</v>
      </c>
      <c r="AO116" s="25" t="s">
        <v>73</v>
      </c>
      <c r="AP116" s="23" t="s">
        <v>73</v>
      </c>
      <c r="AQ116" s="32" t="s">
        <v>73</v>
      </c>
      <c r="AR116" s="44">
        <v>121.2</v>
      </c>
      <c r="AS116" s="45">
        <v>138.69999999999999</v>
      </c>
      <c r="AT116" s="44">
        <v>129.94999999999999</v>
      </c>
      <c r="AU116" s="44">
        <v>12.374368670764571</v>
      </c>
      <c r="AV116" s="43">
        <v>8.7499999999999929</v>
      </c>
      <c r="AW116" s="24">
        <v>118.11</v>
      </c>
      <c r="AX116" s="24">
        <v>92.710000000000008</v>
      </c>
      <c r="AY116" s="24">
        <v>134.62</v>
      </c>
      <c r="AZ116" s="24">
        <v>110.49</v>
      </c>
      <c r="BA116" s="24">
        <v>113.9825</v>
      </c>
      <c r="BB116" s="32">
        <v>17.394055258430491</v>
      </c>
      <c r="BC116" s="32">
        <v>8.6970276292152455</v>
      </c>
      <c r="BD116" s="43">
        <v>1</v>
      </c>
      <c r="BE116" s="43">
        <v>3</v>
      </c>
      <c r="BF116" s="43">
        <v>2</v>
      </c>
      <c r="BG116" s="44">
        <v>1.4142135623730951</v>
      </c>
      <c r="BH116" s="44">
        <v>1</v>
      </c>
      <c r="BI116" s="23">
        <v>3</v>
      </c>
      <c r="BJ116" s="35">
        <v>3</v>
      </c>
      <c r="BK116" s="35">
        <v>7</v>
      </c>
      <c r="BL116" s="35">
        <v>3</v>
      </c>
      <c r="BM116" s="25">
        <v>4</v>
      </c>
      <c r="BN116" s="26">
        <v>2</v>
      </c>
      <c r="BO116" s="26">
        <v>1</v>
      </c>
      <c r="BP116" s="18">
        <v>51.833333333333336</v>
      </c>
      <c r="BQ116" s="20">
        <v>38.933333333333337</v>
      </c>
      <c r="BR116" s="20">
        <v>40.533333333333331</v>
      </c>
      <c r="BS116" s="20">
        <v>43.766666666666673</v>
      </c>
      <c r="BT116" s="20">
        <v>7.0315953618885922</v>
      </c>
      <c r="BU116" s="20">
        <v>4.0596934750189027</v>
      </c>
      <c r="BV116" s="39">
        <v>3</v>
      </c>
      <c r="BW116" s="47">
        <v>0</v>
      </c>
      <c r="BX116" s="23">
        <v>3.5</v>
      </c>
      <c r="BY116" s="23">
        <v>2.5</v>
      </c>
      <c r="BZ116" s="23">
        <v>3</v>
      </c>
      <c r="CA116" s="32">
        <v>3</v>
      </c>
      <c r="CB116" s="32">
        <v>0.28867513459481292</v>
      </c>
      <c r="CC116" s="23">
        <v>3</v>
      </c>
      <c r="CD116" s="23">
        <v>2</v>
      </c>
      <c r="CE116" s="23">
        <v>2</v>
      </c>
      <c r="CF116" s="32">
        <v>2.3333333333333335</v>
      </c>
      <c r="CG116" s="32">
        <v>0.33333333333333365</v>
      </c>
    </row>
    <row r="117" spans="1:85" s="46" customFormat="1" x14ac:dyDescent="0.25">
      <c r="A117" s="43">
        <v>112</v>
      </c>
      <c r="B117" s="35">
        <v>303203</v>
      </c>
      <c r="C117" s="21">
        <v>128</v>
      </c>
      <c r="D117" s="30">
        <v>138</v>
      </c>
      <c r="E117" s="30">
        <v>138</v>
      </c>
      <c r="F117" s="30">
        <v>138</v>
      </c>
      <c r="G117" s="17">
        <v>138</v>
      </c>
      <c r="H117" s="18">
        <v>0</v>
      </c>
      <c r="I117" s="18">
        <v>0</v>
      </c>
      <c r="J117" s="19">
        <v>10</v>
      </c>
      <c r="K117" s="19">
        <v>10</v>
      </c>
      <c r="L117" s="19">
        <v>10</v>
      </c>
      <c r="M117" s="17">
        <v>10</v>
      </c>
      <c r="N117" s="18">
        <v>0</v>
      </c>
      <c r="O117" s="18">
        <v>0</v>
      </c>
      <c r="P117" s="35">
        <v>232</v>
      </c>
      <c r="Q117" s="35">
        <v>236</v>
      </c>
      <c r="R117" s="35">
        <v>4</v>
      </c>
      <c r="S117" s="17">
        <v>216</v>
      </c>
      <c r="T117" s="17">
        <v>215.66666666666666</v>
      </c>
      <c r="U117" s="17">
        <v>223</v>
      </c>
      <c r="V117" s="17">
        <v>218.2222222222222</v>
      </c>
      <c r="W117" s="44">
        <v>4.1410322563520525</v>
      </c>
      <c r="X117" s="44">
        <v>2.3908260879277812</v>
      </c>
      <c r="Y117" s="17">
        <v>88</v>
      </c>
      <c r="Z117" s="17">
        <v>87.666666666666657</v>
      </c>
      <c r="AA117" s="17">
        <v>95</v>
      </c>
      <c r="AB117" s="17">
        <v>90.222222222222214</v>
      </c>
      <c r="AC117" s="18">
        <v>4.1410322563520525</v>
      </c>
      <c r="AD117" s="18">
        <v>2.3908260879277812</v>
      </c>
      <c r="AE117" s="22">
        <v>26</v>
      </c>
      <c r="AF117" s="17">
        <v>125</v>
      </c>
      <c r="AG117" s="17">
        <v>132</v>
      </c>
      <c r="AH117" s="17">
        <v>132</v>
      </c>
      <c r="AI117" s="17">
        <v>129.66666666666666</v>
      </c>
      <c r="AJ117" s="17">
        <v>4.0414518843273806</v>
      </c>
      <c r="AK117" s="17">
        <v>2.3333333333333335</v>
      </c>
      <c r="AL117" s="17">
        <v>99</v>
      </c>
      <c r="AM117" s="24">
        <v>106</v>
      </c>
      <c r="AN117" s="24">
        <v>106</v>
      </c>
      <c r="AO117" s="25">
        <v>103.66666666666667</v>
      </c>
      <c r="AP117" s="26">
        <v>4.0414518843273806</v>
      </c>
      <c r="AQ117" s="26">
        <v>2.3333333333333335</v>
      </c>
      <c r="AR117" s="44">
        <v>116.1</v>
      </c>
      <c r="AS117" s="45">
        <v>149.30000000000001</v>
      </c>
      <c r="AT117" s="44">
        <v>132.69999999999999</v>
      </c>
      <c r="AU117" s="44">
        <v>23.475945135393435</v>
      </c>
      <c r="AV117" s="43">
        <v>16.600000000000041</v>
      </c>
      <c r="AW117" s="24">
        <v>114.3</v>
      </c>
      <c r="AX117" s="24">
        <v>111.76</v>
      </c>
      <c r="AY117" s="24">
        <v>111.76</v>
      </c>
      <c r="AZ117" s="24">
        <v>41.910000000000004</v>
      </c>
      <c r="BA117" s="24">
        <v>94.932500000000005</v>
      </c>
      <c r="BB117" s="32">
        <v>35.36860696059901</v>
      </c>
      <c r="BC117" s="32">
        <v>17.684303480299505</v>
      </c>
      <c r="BD117" s="43">
        <v>1</v>
      </c>
      <c r="BE117" s="43">
        <v>3</v>
      </c>
      <c r="BF117" s="43">
        <v>2</v>
      </c>
      <c r="BG117" s="44">
        <v>1.4142135623730951</v>
      </c>
      <c r="BH117" s="44">
        <v>1</v>
      </c>
      <c r="BI117" s="23">
        <v>4</v>
      </c>
      <c r="BJ117" s="35">
        <v>4</v>
      </c>
      <c r="BK117" s="35">
        <v>4</v>
      </c>
      <c r="BL117" s="35">
        <v>1</v>
      </c>
      <c r="BM117" s="25">
        <v>3.25</v>
      </c>
      <c r="BN117" s="26">
        <v>1.5</v>
      </c>
      <c r="BO117" s="26">
        <v>0.75</v>
      </c>
      <c r="BP117" s="18">
        <v>51.349999999999994</v>
      </c>
      <c r="BQ117" s="20">
        <v>43.050000000000004</v>
      </c>
      <c r="BR117" s="20">
        <v>40.216666666666669</v>
      </c>
      <c r="BS117" s="20">
        <v>44.872222222222227</v>
      </c>
      <c r="BT117" s="20">
        <v>5.7860304309732244</v>
      </c>
      <c r="BU117" s="20">
        <v>3.3405662268617577</v>
      </c>
      <c r="BV117" s="39">
        <v>2</v>
      </c>
      <c r="BW117" s="47">
        <v>1</v>
      </c>
      <c r="BX117" s="23">
        <v>1.5</v>
      </c>
      <c r="BY117" s="23">
        <v>2</v>
      </c>
      <c r="BZ117" s="23">
        <v>4</v>
      </c>
      <c r="CA117" s="32">
        <v>2.5</v>
      </c>
      <c r="CB117" s="32">
        <v>0.76376261582597338</v>
      </c>
      <c r="CC117" s="23">
        <v>3</v>
      </c>
      <c r="CD117" s="23">
        <v>3</v>
      </c>
      <c r="CE117" s="23">
        <v>3</v>
      </c>
      <c r="CF117" s="32">
        <v>3</v>
      </c>
      <c r="CG117" s="32">
        <v>0</v>
      </c>
    </row>
    <row r="118" spans="1:85" s="46" customFormat="1" x14ac:dyDescent="0.25">
      <c r="A118" s="43">
        <v>113</v>
      </c>
      <c r="B118" s="35">
        <v>303204</v>
      </c>
      <c r="C118" s="21">
        <v>128</v>
      </c>
      <c r="D118" s="30">
        <v>136</v>
      </c>
      <c r="E118" s="30">
        <v>138</v>
      </c>
      <c r="F118" s="30">
        <v>140</v>
      </c>
      <c r="G118" s="17">
        <v>138</v>
      </c>
      <c r="H118" s="18">
        <v>2</v>
      </c>
      <c r="I118" s="18">
        <v>1.1547005383792517</v>
      </c>
      <c r="J118" s="19">
        <v>8</v>
      </c>
      <c r="K118" s="19">
        <v>10</v>
      </c>
      <c r="L118" s="19">
        <v>12</v>
      </c>
      <c r="M118" s="17">
        <v>10</v>
      </c>
      <c r="N118" s="18">
        <v>2</v>
      </c>
      <c r="O118" s="18">
        <v>1.1547005383792517</v>
      </c>
      <c r="P118" s="35">
        <v>232</v>
      </c>
      <c r="Q118" s="35">
        <v>237</v>
      </c>
      <c r="R118" s="35">
        <v>5</v>
      </c>
      <c r="S118" s="17">
        <v>233.66666666666666</v>
      </c>
      <c r="T118" s="17">
        <v>230</v>
      </c>
      <c r="U118" s="17">
        <v>232.66666666666666</v>
      </c>
      <c r="V118" s="17">
        <v>232.11111111111109</v>
      </c>
      <c r="W118" s="44">
        <v>1.8954135676924371</v>
      </c>
      <c r="X118" s="44">
        <v>1.0943175335328976</v>
      </c>
      <c r="Y118" s="17">
        <v>105.66666666666666</v>
      </c>
      <c r="Z118" s="17">
        <v>102</v>
      </c>
      <c r="AA118" s="17">
        <v>104.66666666666666</v>
      </c>
      <c r="AB118" s="17">
        <v>104.1111111111111</v>
      </c>
      <c r="AC118" s="18">
        <v>1.8954135676924371</v>
      </c>
      <c r="AD118" s="18">
        <v>1.0943175335328976</v>
      </c>
      <c r="AE118" s="22">
        <v>26</v>
      </c>
      <c r="AF118" s="17">
        <v>113</v>
      </c>
      <c r="AG118" s="17">
        <v>113</v>
      </c>
      <c r="AH118" s="17">
        <v>113</v>
      </c>
      <c r="AI118" s="17">
        <v>113</v>
      </c>
      <c r="AJ118" s="17">
        <v>0</v>
      </c>
      <c r="AK118" s="17">
        <v>0</v>
      </c>
      <c r="AL118" s="17">
        <v>87</v>
      </c>
      <c r="AM118" s="24">
        <v>87</v>
      </c>
      <c r="AN118" s="24">
        <v>87</v>
      </c>
      <c r="AO118" s="25">
        <v>87</v>
      </c>
      <c r="AP118" s="26">
        <v>0</v>
      </c>
      <c r="AQ118" s="26">
        <v>0</v>
      </c>
      <c r="AR118" s="44">
        <v>105.2</v>
      </c>
      <c r="AS118" s="45">
        <v>139.30000000000001</v>
      </c>
      <c r="AT118" s="44">
        <v>122.25</v>
      </c>
      <c r="AU118" s="44">
        <v>24.112341238461322</v>
      </c>
      <c r="AV118" s="43">
        <v>17.050000000000036</v>
      </c>
      <c r="AW118" s="24">
        <v>119.38</v>
      </c>
      <c r="AX118" s="24" t="s">
        <v>73</v>
      </c>
      <c r="AY118" s="24">
        <v>114.935</v>
      </c>
      <c r="AZ118" s="24">
        <v>114.3</v>
      </c>
      <c r="BA118" s="24">
        <v>116.205</v>
      </c>
      <c r="BB118" s="32">
        <v>2.7679008291483256</v>
      </c>
      <c r="BC118" s="32">
        <v>1.5980482887989742</v>
      </c>
      <c r="BD118" s="43">
        <v>3</v>
      </c>
      <c r="BE118" s="43">
        <v>5</v>
      </c>
      <c r="BF118" s="43">
        <v>4</v>
      </c>
      <c r="BG118" s="44">
        <v>1.4142135623730951</v>
      </c>
      <c r="BH118" s="44">
        <v>1</v>
      </c>
      <c r="BI118" s="23">
        <v>6</v>
      </c>
      <c r="BJ118" s="35" t="s">
        <v>73</v>
      </c>
      <c r="BK118" s="35">
        <v>6</v>
      </c>
      <c r="BL118" s="35">
        <v>4</v>
      </c>
      <c r="BM118" s="25">
        <v>5.333333333333333</v>
      </c>
      <c r="BN118" s="26">
        <v>1.1547005383792526</v>
      </c>
      <c r="BO118" s="26">
        <v>0.6666666666666673</v>
      </c>
      <c r="BP118" s="18">
        <v>38.599999999999994</v>
      </c>
      <c r="BQ118" s="20">
        <v>37.016666666666666</v>
      </c>
      <c r="BR118" s="20">
        <v>37.233333333333341</v>
      </c>
      <c r="BS118" s="20">
        <v>37.616666666666667</v>
      </c>
      <c r="BT118" s="20">
        <v>0.85845468397838931</v>
      </c>
      <c r="BU118" s="20">
        <v>0.4956290428820182</v>
      </c>
      <c r="BV118" s="39">
        <v>5</v>
      </c>
      <c r="BW118" s="47">
        <v>3</v>
      </c>
      <c r="BX118" s="23">
        <v>1.5</v>
      </c>
      <c r="BY118" s="23">
        <v>2.5</v>
      </c>
      <c r="BZ118" s="23">
        <v>2.5</v>
      </c>
      <c r="CA118" s="32">
        <v>2.1666666666666665</v>
      </c>
      <c r="CB118" s="32">
        <v>0.3333333333333332</v>
      </c>
      <c r="CC118" s="23">
        <v>3</v>
      </c>
      <c r="CD118" s="23">
        <v>3</v>
      </c>
      <c r="CE118" s="23">
        <v>3</v>
      </c>
      <c r="CF118" s="32">
        <v>3</v>
      </c>
      <c r="CG118" s="32">
        <v>0</v>
      </c>
    </row>
    <row r="119" spans="1:85" s="46" customFormat="1" x14ac:dyDescent="0.25">
      <c r="A119" s="48">
        <v>114</v>
      </c>
      <c r="B119" s="49"/>
      <c r="C119" s="54">
        <v>128</v>
      </c>
      <c r="D119" s="55" t="s">
        <v>73</v>
      </c>
      <c r="E119" s="55" t="s">
        <v>73</v>
      </c>
      <c r="F119" s="55" t="s">
        <v>73</v>
      </c>
      <c r="G119" s="55" t="s">
        <v>73</v>
      </c>
      <c r="H119" s="55" t="s">
        <v>73</v>
      </c>
      <c r="I119" s="55" t="s">
        <v>73</v>
      </c>
      <c r="J119" s="56" t="s">
        <v>73</v>
      </c>
      <c r="K119" s="56" t="s">
        <v>73</v>
      </c>
      <c r="L119" s="56" t="s">
        <v>73</v>
      </c>
      <c r="M119" s="57" t="s">
        <v>73</v>
      </c>
      <c r="N119" s="58" t="s">
        <v>73</v>
      </c>
      <c r="O119" s="58" t="s">
        <v>73</v>
      </c>
      <c r="P119" s="49" t="s">
        <v>73</v>
      </c>
      <c r="Q119" s="49" t="s">
        <v>73</v>
      </c>
      <c r="R119" s="49" t="s">
        <v>73</v>
      </c>
      <c r="S119" s="57" t="s">
        <v>73</v>
      </c>
      <c r="T119" s="57" t="s">
        <v>73</v>
      </c>
      <c r="U119" s="57" t="s">
        <v>73</v>
      </c>
      <c r="V119" s="57" t="s">
        <v>73</v>
      </c>
      <c r="W119" s="57" t="s">
        <v>73</v>
      </c>
      <c r="X119" s="57" t="s">
        <v>73</v>
      </c>
      <c r="Y119" s="57" t="s">
        <v>73</v>
      </c>
      <c r="Z119" s="57" t="s">
        <v>73</v>
      </c>
      <c r="AA119" s="57" t="s">
        <v>73</v>
      </c>
      <c r="AB119" s="57" t="s">
        <v>73</v>
      </c>
      <c r="AC119" s="57" t="s">
        <v>73</v>
      </c>
      <c r="AD119" s="57" t="s">
        <v>73</v>
      </c>
      <c r="AE119" s="60" t="s">
        <v>73</v>
      </c>
      <c r="AF119" s="60" t="s">
        <v>73</v>
      </c>
      <c r="AG119" s="60" t="s">
        <v>73</v>
      </c>
      <c r="AH119" s="60" t="s">
        <v>73</v>
      </c>
      <c r="AI119" s="60" t="s">
        <v>73</v>
      </c>
      <c r="AJ119" s="60" t="s">
        <v>73</v>
      </c>
      <c r="AK119" s="60" t="s">
        <v>73</v>
      </c>
      <c r="AL119" s="60" t="s">
        <v>73</v>
      </c>
      <c r="AM119" s="60" t="s">
        <v>73</v>
      </c>
      <c r="AN119" s="60" t="s">
        <v>73</v>
      </c>
      <c r="AO119" s="60" t="s">
        <v>73</v>
      </c>
      <c r="AP119" s="60" t="s">
        <v>73</v>
      </c>
      <c r="AQ119" s="60" t="s">
        <v>73</v>
      </c>
      <c r="AR119" s="50" t="s">
        <v>73</v>
      </c>
      <c r="AS119" s="52" t="s">
        <v>73</v>
      </c>
      <c r="AT119" s="52" t="s">
        <v>73</v>
      </c>
      <c r="AU119" s="52" t="s">
        <v>73</v>
      </c>
      <c r="AV119" s="51" t="s">
        <v>73</v>
      </c>
      <c r="AW119" s="61" t="s">
        <v>73</v>
      </c>
      <c r="AX119" s="61" t="s">
        <v>73</v>
      </c>
      <c r="AY119" s="61" t="s">
        <v>73</v>
      </c>
      <c r="AZ119" s="61" t="s">
        <v>73</v>
      </c>
      <c r="BA119" s="61" t="s">
        <v>73</v>
      </c>
      <c r="BB119" s="61" t="s">
        <v>73</v>
      </c>
      <c r="BC119" s="61" t="s">
        <v>73</v>
      </c>
      <c r="BD119" s="48" t="s">
        <v>73</v>
      </c>
      <c r="BE119" s="48" t="s">
        <v>73</v>
      </c>
      <c r="BF119" s="48" t="s">
        <v>73</v>
      </c>
      <c r="BG119" s="50" t="s">
        <v>73</v>
      </c>
      <c r="BH119" s="51" t="s">
        <v>73</v>
      </c>
      <c r="BI119" s="62" t="s">
        <v>73</v>
      </c>
      <c r="BJ119" s="49" t="s">
        <v>73</v>
      </c>
      <c r="BK119" s="49" t="s">
        <v>73</v>
      </c>
      <c r="BL119" s="49" t="s">
        <v>73</v>
      </c>
      <c r="BM119" s="49" t="s">
        <v>73</v>
      </c>
      <c r="BN119" s="63" t="s">
        <v>73</v>
      </c>
      <c r="BO119" s="63" t="s">
        <v>73</v>
      </c>
      <c r="BP119" s="58" t="s">
        <v>73</v>
      </c>
      <c r="BQ119" s="59" t="s">
        <v>73</v>
      </c>
      <c r="BR119" s="59" t="s">
        <v>73</v>
      </c>
      <c r="BS119" s="58" t="s">
        <v>73</v>
      </c>
      <c r="BT119" s="59" t="s">
        <v>73</v>
      </c>
      <c r="BU119" s="59" t="s">
        <v>73</v>
      </c>
      <c r="BV119" s="51" t="s">
        <v>73</v>
      </c>
      <c r="BW119" s="53" t="s">
        <v>73</v>
      </c>
      <c r="BX119" s="62" t="s">
        <v>73</v>
      </c>
      <c r="BY119" s="62" t="s">
        <v>73</v>
      </c>
      <c r="BZ119" s="62" t="s">
        <v>73</v>
      </c>
      <c r="CA119" s="72" t="s">
        <v>73</v>
      </c>
      <c r="CB119" s="72" t="s">
        <v>73</v>
      </c>
      <c r="CC119" s="62" t="s">
        <v>73</v>
      </c>
      <c r="CD119" s="62" t="s">
        <v>73</v>
      </c>
      <c r="CE119" s="62" t="s">
        <v>73</v>
      </c>
      <c r="CF119" s="72" t="s">
        <v>73</v>
      </c>
      <c r="CG119" s="72" t="s">
        <v>73</v>
      </c>
    </row>
    <row r="120" spans="1:85" s="46" customFormat="1" x14ac:dyDescent="0.25">
      <c r="A120" s="43">
        <v>115</v>
      </c>
      <c r="B120" s="35">
        <v>303205</v>
      </c>
      <c r="C120" s="21">
        <v>128</v>
      </c>
      <c r="D120" s="30">
        <v>138</v>
      </c>
      <c r="E120" s="30">
        <v>142</v>
      </c>
      <c r="F120" s="30">
        <v>140</v>
      </c>
      <c r="G120" s="17">
        <v>140</v>
      </c>
      <c r="H120" s="18">
        <v>2</v>
      </c>
      <c r="I120" s="18">
        <v>1.1547005383792517</v>
      </c>
      <c r="J120" s="19">
        <v>10</v>
      </c>
      <c r="K120" s="19">
        <v>14</v>
      </c>
      <c r="L120" s="19">
        <v>12</v>
      </c>
      <c r="M120" s="17">
        <v>12</v>
      </c>
      <c r="N120" s="18">
        <v>2</v>
      </c>
      <c r="O120" s="18">
        <v>1.1547005383792517</v>
      </c>
      <c r="P120" s="35">
        <v>232</v>
      </c>
      <c r="Q120" s="35">
        <v>237</v>
      </c>
      <c r="R120" s="35">
        <v>5</v>
      </c>
      <c r="S120" s="17">
        <v>206</v>
      </c>
      <c r="T120" s="17">
        <v>210.33333333333334</v>
      </c>
      <c r="U120" s="17">
        <v>228</v>
      </c>
      <c r="V120" s="17">
        <v>214.7777777777778</v>
      </c>
      <c r="W120" s="44">
        <v>11.653961335735364</v>
      </c>
      <c r="X120" s="44">
        <v>6.728417714312303</v>
      </c>
      <c r="Y120" s="17">
        <v>78</v>
      </c>
      <c r="Z120" s="17">
        <v>82.333333333333343</v>
      </c>
      <c r="AA120" s="17">
        <v>100</v>
      </c>
      <c r="AB120" s="17">
        <v>86.777777777777786</v>
      </c>
      <c r="AC120" s="18">
        <v>11.653961335735247</v>
      </c>
      <c r="AD120" s="18">
        <v>6.7284177143122355</v>
      </c>
      <c r="AE120" s="22">
        <v>26</v>
      </c>
      <c r="AF120" s="17">
        <v>110</v>
      </c>
      <c r="AG120" s="17">
        <v>105</v>
      </c>
      <c r="AH120" s="17">
        <v>92</v>
      </c>
      <c r="AI120" s="17">
        <v>102.33333333333333</v>
      </c>
      <c r="AJ120" s="17">
        <v>9.2915732431775702</v>
      </c>
      <c r="AK120" s="17">
        <v>5.3644923131436943</v>
      </c>
      <c r="AL120" s="17">
        <v>84</v>
      </c>
      <c r="AM120" s="24">
        <v>79</v>
      </c>
      <c r="AN120" s="24">
        <v>66</v>
      </c>
      <c r="AO120" s="25">
        <v>76.333333333333329</v>
      </c>
      <c r="AP120" s="26">
        <v>9.2915732431775702</v>
      </c>
      <c r="AQ120" s="26">
        <v>5.3644923131436943</v>
      </c>
      <c r="AR120" s="44">
        <v>75</v>
      </c>
      <c r="AS120" s="45">
        <v>97.3</v>
      </c>
      <c r="AT120" s="44">
        <v>86.15</v>
      </c>
      <c r="AU120" s="44">
        <v>15.768481220459908</v>
      </c>
      <c r="AV120" s="43">
        <v>11.149999999999928</v>
      </c>
      <c r="AW120" s="24">
        <v>78.739999999999995</v>
      </c>
      <c r="AX120" s="24">
        <v>60.96</v>
      </c>
      <c r="AY120" s="24" t="s">
        <v>73</v>
      </c>
      <c r="AZ120" s="24">
        <v>77.47</v>
      </c>
      <c r="BA120" s="24">
        <v>72.39</v>
      </c>
      <c r="BB120" s="32">
        <v>9.9190170884014268</v>
      </c>
      <c r="BC120" s="32">
        <v>5.7267471860850625</v>
      </c>
      <c r="BD120" s="43">
        <v>5</v>
      </c>
      <c r="BE120" s="43">
        <v>7</v>
      </c>
      <c r="BF120" s="43">
        <v>6</v>
      </c>
      <c r="BG120" s="44">
        <v>1.4142135623730951</v>
      </c>
      <c r="BH120" s="44">
        <v>1</v>
      </c>
      <c r="BI120" s="23">
        <v>10</v>
      </c>
      <c r="BJ120" s="35">
        <v>2</v>
      </c>
      <c r="BK120" s="35" t="s">
        <v>73</v>
      </c>
      <c r="BL120" s="35">
        <v>7</v>
      </c>
      <c r="BM120" s="25">
        <v>6.333333333333333</v>
      </c>
      <c r="BN120" s="26">
        <v>4.0414518843273806</v>
      </c>
      <c r="BO120" s="26">
        <v>2.3333333333333335</v>
      </c>
      <c r="BP120" s="18">
        <v>48.9</v>
      </c>
      <c r="BQ120" s="20">
        <v>54.533333333333331</v>
      </c>
      <c r="BR120" s="20">
        <v>44.033333333333331</v>
      </c>
      <c r="BS120" s="20">
        <v>49.155555555555559</v>
      </c>
      <c r="BT120" s="20">
        <v>5.2546628323310607</v>
      </c>
      <c r="BU120" s="20">
        <v>3.0337810007470596</v>
      </c>
      <c r="BV120" s="39">
        <v>5</v>
      </c>
      <c r="BW120" s="47">
        <v>3</v>
      </c>
      <c r="BX120" s="23">
        <v>4</v>
      </c>
      <c r="BY120" s="23">
        <v>6</v>
      </c>
      <c r="BZ120" s="23">
        <v>2</v>
      </c>
      <c r="CA120" s="32">
        <v>4</v>
      </c>
      <c r="CB120" s="32">
        <v>1.1547005383792517</v>
      </c>
      <c r="CC120" s="23">
        <v>7</v>
      </c>
      <c r="CD120" s="23">
        <v>5</v>
      </c>
      <c r="CE120" s="23">
        <v>5</v>
      </c>
      <c r="CF120" s="32">
        <v>5.666666666666667</v>
      </c>
      <c r="CG120" s="32">
        <v>0.6666666666666673</v>
      </c>
    </row>
    <row r="121" spans="1:85" s="46" customFormat="1" x14ac:dyDescent="0.25">
      <c r="A121" s="43">
        <v>116</v>
      </c>
      <c r="B121" s="35">
        <v>303206</v>
      </c>
      <c r="C121" s="21">
        <v>128</v>
      </c>
      <c r="D121" s="30">
        <v>142</v>
      </c>
      <c r="E121" s="30">
        <v>140</v>
      </c>
      <c r="F121" s="30" t="s">
        <v>73</v>
      </c>
      <c r="G121" s="17">
        <v>141</v>
      </c>
      <c r="H121" s="18">
        <v>1.4142135623730951</v>
      </c>
      <c r="I121" s="18">
        <v>1</v>
      </c>
      <c r="J121" s="19">
        <v>14</v>
      </c>
      <c r="K121" s="19">
        <v>12</v>
      </c>
      <c r="L121" s="19" t="s">
        <v>73</v>
      </c>
      <c r="M121" s="17">
        <v>13</v>
      </c>
      <c r="N121" s="18">
        <v>1.4142135623730951</v>
      </c>
      <c r="O121" s="18">
        <v>1</v>
      </c>
      <c r="P121" s="35">
        <v>232</v>
      </c>
      <c r="Q121" s="35">
        <v>236</v>
      </c>
      <c r="R121" s="35">
        <v>4</v>
      </c>
      <c r="S121" s="17">
        <v>230.33333333333334</v>
      </c>
      <c r="T121" s="17">
        <v>227.66666666666666</v>
      </c>
      <c r="U121" s="17">
        <v>232</v>
      </c>
      <c r="V121" s="17">
        <v>230</v>
      </c>
      <c r="W121" s="44">
        <v>2.1858128414340059</v>
      </c>
      <c r="X121" s="44">
        <v>1.2619796324000641</v>
      </c>
      <c r="Y121" s="17">
        <v>102.33333333333334</v>
      </c>
      <c r="Z121" s="17">
        <v>99.666666666666657</v>
      </c>
      <c r="AA121" s="17">
        <v>104</v>
      </c>
      <c r="AB121" s="17">
        <v>102</v>
      </c>
      <c r="AC121" s="18">
        <v>2.1858128414340059</v>
      </c>
      <c r="AD121" s="18">
        <v>1.2619796324000641</v>
      </c>
      <c r="AE121" s="22">
        <v>26</v>
      </c>
      <c r="AF121" s="17">
        <v>135</v>
      </c>
      <c r="AG121" s="17">
        <v>135</v>
      </c>
      <c r="AH121" s="23" t="s">
        <v>73</v>
      </c>
      <c r="AI121" s="17">
        <v>135</v>
      </c>
      <c r="AJ121" s="17">
        <v>0</v>
      </c>
      <c r="AK121" s="17">
        <v>0</v>
      </c>
      <c r="AL121" s="17">
        <v>109</v>
      </c>
      <c r="AM121" s="24">
        <v>109</v>
      </c>
      <c r="AN121" s="24" t="s">
        <v>73</v>
      </c>
      <c r="AO121" s="25">
        <v>109</v>
      </c>
      <c r="AP121" s="26">
        <v>0</v>
      </c>
      <c r="AQ121" s="26">
        <v>0</v>
      </c>
      <c r="AR121" s="44">
        <v>83.5</v>
      </c>
      <c r="AS121" s="45">
        <v>104.7</v>
      </c>
      <c r="AT121" s="44">
        <v>94.1</v>
      </c>
      <c r="AU121" s="44">
        <v>14.990663761154847</v>
      </c>
      <c r="AV121" s="43">
        <v>10.600000000000028</v>
      </c>
      <c r="AW121" s="24">
        <v>83.820000000000007</v>
      </c>
      <c r="AX121" s="24">
        <v>76.2</v>
      </c>
      <c r="AY121" s="24">
        <v>75.564999999999998</v>
      </c>
      <c r="AZ121" s="24">
        <v>68.58</v>
      </c>
      <c r="BA121" s="24">
        <v>76.041250000000005</v>
      </c>
      <c r="BB121" s="32">
        <v>6.2297998563356796</v>
      </c>
      <c r="BC121" s="32">
        <v>3.1148999281678398</v>
      </c>
      <c r="BD121" s="43">
        <v>1</v>
      </c>
      <c r="BE121" s="43">
        <v>5</v>
      </c>
      <c r="BF121" s="43">
        <v>3</v>
      </c>
      <c r="BG121" s="44">
        <v>2.8284271247461903</v>
      </c>
      <c r="BH121" s="44">
        <v>2</v>
      </c>
      <c r="BI121" s="23">
        <v>8</v>
      </c>
      <c r="BJ121" s="35">
        <v>13</v>
      </c>
      <c r="BK121" s="35">
        <v>13</v>
      </c>
      <c r="BL121" s="35">
        <v>5</v>
      </c>
      <c r="BM121" s="25">
        <v>9.75</v>
      </c>
      <c r="BN121" s="26">
        <v>3.9475730941090039</v>
      </c>
      <c r="BO121" s="26">
        <v>1.973786547054502</v>
      </c>
      <c r="BP121" s="18">
        <v>47.966666666666669</v>
      </c>
      <c r="BQ121" s="20">
        <v>45.6</v>
      </c>
      <c r="BR121" s="20">
        <v>42.633333333333333</v>
      </c>
      <c r="BS121" s="20">
        <v>45.4</v>
      </c>
      <c r="BT121" s="20">
        <v>2.6722857465306955</v>
      </c>
      <c r="BU121" s="20">
        <v>1.5428448951110971</v>
      </c>
      <c r="BV121" s="39">
        <v>5</v>
      </c>
      <c r="BW121" s="47">
        <v>3</v>
      </c>
      <c r="BX121" s="23">
        <v>4.5</v>
      </c>
      <c r="BY121" s="23">
        <v>3</v>
      </c>
      <c r="BZ121" s="23">
        <v>5</v>
      </c>
      <c r="CA121" s="32">
        <v>4.166666666666667</v>
      </c>
      <c r="CB121" s="32">
        <v>0.60092521257733134</v>
      </c>
      <c r="CC121" s="23">
        <v>4</v>
      </c>
      <c r="CD121" s="23">
        <v>3</v>
      </c>
      <c r="CE121" s="23">
        <v>3</v>
      </c>
      <c r="CF121" s="32">
        <v>3.3333333333333335</v>
      </c>
      <c r="CG121" s="32">
        <v>0.33333333333333276</v>
      </c>
    </row>
    <row r="122" spans="1:85" s="46" customFormat="1" x14ac:dyDescent="0.25">
      <c r="A122" s="48">
        <v>117</v>
      </c>
      <c r="B122" s="49"/>
      <c r="C122" s="54">
        <v>128</v>
      </c>
      <c r="D122" s="55" t="s">
        <v>73</v>
      </c>
      <c r="E122" s="55" t="s">
        <v>73</v>
      </c>
      <c r="F122" s="55" t="s">
        <v>73</v>
      </c>
      <c r="G122" s="55" t="s">
        <v>73</v>
      </c>
      <c r="H122" s="55" t="s">
        <v>73</v>
      </c>
      <c r="I122" s="55" t="s">
        <v>73</v>
      </c>
      <c r="J122" s="56" t="s">
        <v>73</v>
      </c>
      <c r="K122" s="56" t="s">
        <v>73</v>
      </c>
      <c r="L122" s="56" t="s">
        <v>73</v>
      </c>
      <c r="M122" s="57" t="s">
        <v>73</v>
      </c>
      <c r="N122" s="58" t="s">
        <v>73</v>
      </c>
      <c r="O122" s="58" t="s">
        <v>73</v>
      </c>
      <c r="P122" s="49" t="s">
        <v>73</v>
      </c>
      <c r="Q122" s="49" t="s">
        <v>73</v>
      </c>
      <c r="R122" s="49" t="s">
        <v>73</v>
      </c>
      <c r="S122" s="57" t="s">
        <v>73</v>
      </c>
      <c r="T122" s="57" t="s">
        <v>73</v>
      </c>
      <c r="U122" s="57" t="s">
        <v>73</v>
      </c>
      <c r="V122" s="57" t="s">
        <v>73</v>
      </c>
      <c r="W122" s="57" t="s">
        <v>73</v>
      </c>
      <c r="X122" s="57" t="s">
        <v>73</v>
      </c>
      <c r="Y122" s="57" t="s">
        <v>73</v>
      </c>
      <c r="Z122" s="57" t="s">
        <v>73</v>
      </c>
      <c r="AA122" s="57" t="s">
        <v>73</v>
      </c>
      <c r="AB122" s="57" t="s">
        <v>73</v>
      </c>
      <c r="AC122" s="57" t="s">
        <v>73</v>
      </c>
      <c r="AD122" s="57" t="s">
        <v>73</v>
      </c>
      <c r="AE122" s="60" t="s">
        <v>73</v>
      </c>
      <c r="AF122" s="60" t="s">
        <v>73</v>
      </c>
      <c r="AG122" s="60" t="s">
        <v>73</v>
      </c>
      <c r="AH122" s="60" t="s">
        <v>73</v>
      </c>
      <c r="AI122" s="60" t="s">
        <v>73</v>
      </c>
      <c r="AJ122" s="60" t="s">
        <v>73</v>
      </c>
      <c r="AK122" s="60" t="s">
        <v>73</v>
      </c>
      <c r="AL122" s="60" t="s">
        <v>73</v>
      </c>
      <c r="AM122" s="60" t="s">
        <v>73</v>
      </c>
      <c r="AN122" s="60" t="s">
        <v>73</v>
      </c>
      <c r="AO122" s="60" t="s">
        <v>73</v>
      </c>
      <c r="AP122" s="60" t="s">
        <v>73</v>
      </c>
      <c r="AQ122" s="60" t="s">
        <v>73</v>
      </c>
      <c r="AR122" s="50" t="s">
        <v>73</v>
      </c>
      <c r="AS122" s="52" t="s">
        <v>73</v>
      </c>
      <c r="AT122" s="52" t="s">
        <v>73</v>
      </c>
      <c r="AU122" s="52" t="s">
        <v>73</v>
      </c>
      <c r="AV122" s="51" t="s">
        <v>73</v>
      </c>
      <c r="AW122" s="61" t="s">
        <v>73</v>
      </c>
      <c r="AX122" s="61" t="s">
        <v>73</v>
      </c>
      <c r="AY122" s="61" t="s">
        <v>73</v>
      </c>
      <c r="AZ122" s="61" t="s">
        <v>73</v>
      </c>
      <c r="BA122" s="61" t="s">
        <v>73</v>
      </c>
      <c r="BB122" s="61" t="s">
        <v>73</v>
      </c>
      <c r="BC122" s="61" t="s">
        <v>73</v>
      </c>
      <c r="BD122" s="48" t="s">
        <v>73</v>
      </c>
      <c r="BE122" s="48" t="s">
        <v>73</v>
      </c>
      <c r="BF122" s="48" t="s">
        <v>73</v>
      </c>
      <c r="BG122" s="50" t="s">
        <v>73</v>
      </c>
      <c r="BH122" s="51" t="s">
        <v>73</v>
      </c>
      <c r="BI122" s="62" t="s">
        <v>73</v>
      </c>
      <c r="BJ122" s="49" t="s">
        <v>73</v>
      </c>
      <c r="BK122" s="49" t="s">
        <v>73</v>
      </c>
      <c r="BL122" s="49" t="s">
        <v>73</v>
      </c>
      <c r="BM122" s="49" t="s">
        <v>73</v>
      </c>
      <c r="BN122" s="63" t="s">
        <v>73</v>
      </c>
      <c r="BO122" s="63" t="s">
        <v>73</v>
      </c>
      <c r="BP122" s="58" t="s">
        <v>73</v>
      </c>
      <c r="BQ122" s="59" t="s">
        <v>73</v>
      </c>
      <c r="BR122" s="59" t="s">
        <v>73</v>
      </c>
      <c r="BS122" s="58" t="s">
        <v>73</v>
      </c>
      <c r="BT122" s="59" t="s">
        <v>73</v>
      </c>
      <c r="BU122" s="59" t="s">
        <v>73</v>
      </c>
      <c r="BV122" s="51" t="s">
        <v>73</v>
      </c>
      <c r="BW122" s="53" t="s">
        <v>73</v>
      </c>
      <c r="BX122" s="62" t="s">
        <v>73</v>
      </c>
      <c r="BY122" s="62" t="s">
        <v>73</v>
      </c>
      <c r="BZ122" s="62" t="s">
        <v>73</v>
      </c>
      <c r="CA122" s="72" t="s">
        <v>73</v>
      </c>
      <c r="CB122" s="72" t="s">
        <v>73</v>
      </c>
      <c r="CC122" s="62" t="s">
        <v>73</v>
      </c>
      <c r="CD122" s="62" t="s">
        <v>73</v>
      </c>
      <c r="CE122" s="62" t="s">
        <v>73</v>
      </c>
      <c r="CF122" s="72" t="s">
        <v>73</v>
      </c>
      <c r="CG122" s="72" t="s">
        <v>73</v>
      </c>
    </row>
    <row r="123" spans="1:85" s="46" customFormat="1" x14ac:dyDescent="0.25">
      <c r="A123" s="43">
        <v>118</v>
      </c>
      <c r="B123" s="35">
        <v>303207</v>
      </c>
      <c r="C123" s="21">
        <v>128</v>
      </c>
      <c r="D123" s="30">
        <v>138</v>
      </c>
      <c r="E123" s="30">
        <v>140</v>
      </c>
      <c r="F123" s="30">
        <v>140</v>
      </c>
      <c r="G123" s="17">
        <v>139.33333333333334</v>
      </c>
      <c r="H123" s="18">
        <v>1.1547005383792515</v>
      </c>
      <c r="I123" s="18">
        <v>0.66666666666666663</v>
      </c>
      <c r="J123" s="19">
        <v>10</v>
      </c>
      <c r="K123" s="19">
        <v>12</v>
      </c>
      <c r="L123" s="19">
        <v>12</v>
      </c>
      <c r="M123" s="17">
        <v>11.333333333333334</v>
      </c>
      <c r="N123" s="18">
        <v>1.1547005383792517</v>
      </c>
      <c r="O123" s="18">
        <v>0.66666666666666674</v>
      </c>
      <c r="P123" s="35">
        <v>232</v>
      </c>
      <c r="Q123" s="35">
        <v>236</v>
      </c>
      <c r="R123" s="35">
        <v>4</v>
      </c>
      <c r="S123" s="17">
        <v>231</v>
      </c>
      <c r="T123" s="17">
        <v>230.66666666666666</v>
      </c>
      <c r="U123" s="17">
        <v>231.66666666666666</v>
      </c>
      <c r="V123" s="17">
        <v>231.11111111111109</v>
      </c>
      <c r="W123" s="44">
        <v>0.50917507721731448</v>
      </c>
      <c r="X123" s="44">
        <v>0.29397236789606501</v>
      </c>
      <c r="Y123" s="17">
        <v>103</v>
      </c>
      <c r="Z123" s="17">
        <v>102.66666666666666</v>
      </c>
      <c r="AA123" s="17">
        <v>103.66666666666666</v>
      </c>
      <c r="AB123" s="17">
        <v>103.1111111111111</v>
      </c>
      <c r="AC123" s="18">
        <v>0.50917507721731448</v>
      </c>
      <c r="AD123" s="18">
        <v>0.29397236789606501</v>
      </c>
      <c r="AE123" s="22">
        <v>26</v>
      </c>
      <c r="AF123" s="17">
        <v>113</v>
      </c>
      <c r="AG123" s="17">
        <v>110</v>
      </c>
      <c r="AH123" s="17">
        <v>110</v>
      </c>
      <c r="AI123" s="17">
        <v>111</v>
      </c>
      <c r="AJ123" s="17">
        <v>1.7320508075688772</v>
      </c>
      <c r="AK123" s="17">
        <v>1</v>
      </c>
      <c r="AL123" s="17">
        <v>87</v>
      </c>
      <c r="AM123" s="24">
        <v>84</v>
      </c>
      <c r="AN123" s="24">
        <v>84</v>
      </c>
      <c r="AO123" s="25">
        <v>85</v>
      </c>
      <c r="AP123" s="26">
        <v>1.7320508075688772</v>
      </c>
      <c r="AQ123" s="26">
        <v>1</v>
      </c>
      <c r="AR123" s="44">
        <v>116.1</v>
      </c>
      <c r="AS123" s="45">
        <v>150.69999999999999</v>
      </c>
      <c r="AT123" s="44">
        <v>133.39999999999998</v>
      </c>
      <c r="AU123" s="44">
        <v>24.465894629054727</v>
      </c>
      <c r="AV123" s="43">
        <v>17.300000000000129</v>
      </c>
      <c r="AW123" s="24">
        <v>116.84</v>
      </c>
      <c r="AX123" s="24">
        <v>91.44</v>
      </c>
      <c r="AY123" s="24">
        <v>113.03</v>
      </c>
      <c r="AZ123" s="24">
        <v>86.36</v>
      </c>
      <c r="BA123" s="24">
        <v>101.9175</v>
      </c>
      <c r="BB123" s="32">
        <v>15.253223429819567</v>
      </c>
      <c r="BC123" s="32">
        <v>7.6266117149097834</v>
      </c>
      <c r="BD123" s="43">
        <v>1</v>
      </c>
      <c r="BE123" s="43">
        <v>5</v>
      </c>
      <c r="BF123" s="43">
        <v>3</v>
      </c>
      <c r="BG123" s="44">
        <v>2.8284271247461903</v>
      </c>
      <c r="BH123" s="44">
        <v>2</v>
      </c>
      <c r="BI123" s="23">
        <v>5</v>
      </c>
      <c r="BJ123" s="35">
        <v>5</v>
      </c>
      <c r="BK123" s="35">
        <v>5</v>
      </c>
      <c r="BL123" s="35">
        <v>4</v>
      </c>
      <c r="BM123" s="25">
        <v>4.75</v>
      </c>
      <c r="BN123" s="26">
        <v>0.5</v>
      </c>
      <c r="BO123" s="26">
        <v>0.25</v>
      </c>
      <c r="BP123" s="18">
        <v>40.366666666666667</v>
      </c>
      <c r="BQ123" s="20">
        <v>39.466666666666669</v>
      </c>
      <c r="BR123" s="20">
        <v>37.56666666666667</v>
      </c>
      <c r="BS123" s="20">
        <v>39.133333333333333</v>
      </c>
      <c r="BT123" s="20">
        <v>1.4294521094927697</v>
      </c>
      <c r="BU123" s="20">
        <v>0.82529456020932901</v>
      </c>
      <c r="BV123" s="39">
        <v>2</v>
      </c>
      <c r="BW123" s="47">
        <v>2</v>
      </c>
      <c r="BX123" s="23">
        <v>3</v>
      </c>
      <c r="BY123" s="23">
        <v>4.5</v>
      </c>
      <c r="BZ123" s="23">
        <v>3.5</v>
      </c>
      <c r="CA123" s="32">
        <v>3.6666666666666665</v>
      </c>
      <c r="CB123" s="32">
        <v>0.44095855184409805</v>
      </c>
      <c r="CC123" s="23">
        <v>4</v>
      </c>
      <c r="CD123" s="23">
        <v>3</v>
      </c>
      <c r="CE123" s="23">
        <v>3</v>
      </c>
      <c r="CF123" s="32">
        <v>3.3333333333333335</v>
      </c>
      <c r="CG123" s="32">
        <v>0.33333333333333276</v>
      </c>
    </row>
    <row r="124" spans="1:85" s="46" customFormat="1" x14ac:dyDescent="0.25">
      <c r="A124" s="43">
        <v>119</v>
      </c>
      <c r="B124" s="35">
        <v>303208</v>
      </c>
      <c r="C124" s="21">
        <v>128</v>
      </c>
      <c r="D124" s="30">
        <v>138</v>
      </c>
      <c r="E124" s="30">
        <v>141</v>
      </c>
      <c r="F124" s="30">
        <v>140</v>
      </c>
      <c r="G124" s="17">
        <v>139.66666666666666</v>
      </c>
      <c r="H124" s="18">
        <v>1.5275252316519468</v>
      </c>
      <c r="I124" s="18">
        <v>0.88191710368819698</v>
      </c>
      <c r="J124" s="19">
        <v>10</v>
      </c>
      <c r="K124" s="19">
        <v>13</v>
      </c>
      <c r="L124" s="19">
        <v>12</v>
      </c>
      <c r="M124" s="17">
        <v>11.666666666666666</v>
      </c>
      <c r="N124" s="18">
        <v>1.5275252316519499</v>
      </c>
      <c r="O124" s="18">
        <v>0.88191710368819876</v>
      </c>
      <c r="P124" s="35">
        <v>232</v>
      </c>
      <c r="Q124" s="35">
        <v>237</v>
      </c>
      <c r="R124" s="35">
        <v>5</v>
      </c>
      <c r="S124" s="17">
        <v>209.33333333333334</v>
      </c>
      <c r="T124" s="17">
        <v>213.33333333333334</v>
      </c>
      <c r="U124" s="17">
        <v>207.66666666666666</v>
      </c>
      <c r="V124" s="17">
        <v>210.11111111111111</v>
      </c>
      <c r="W124" s="44">
        <v>2.9122983160180427</v>
      </c>
      <c r="X124" s="44">
        <v>1.6814162167135109</v>
      </c>
      <c r="Y124" s="17">
        <v>81.333333333333343</v>
      </c>
      <c r="Z124" s="17">
        <v>85.333333333333343</v>
      </c>
      <c r="AA124" s="17">
        <v>79.666666666666657</v>
      </c>
      <c r="AB124" s="17">
        <v>82.111111111111114</v>
      </c>
      <c r="AC124" s="18">
        <v>2.9122983160180427</v>
      </c>
      <c r="AD124" s="18">
        <v>1.6814162167135109</v>
      </c>
      <c r="AE124" s="22">
        <v>26</v>
      </c>
      <c r="AF124" s="17">
        <v>91</v>
      </c>
      <c r="AG124" s="17">
        <v>91</v>
      </c>
      <c r="AH124" s="21">
        <v>96</v>
      </c>
      <c r="AI124" s="17">
        <v>92.666666666666671</v>
      </c>
      <c r="AJ124" s="17">
        <v>2.8867513459481287</v>
      </c>
      <c r="AK124" s="17">
        <v>1.6666666666666667</v>
      </c>
      <c r="AL124" s="17">
        <v>65</v>
      </c>
      <c r="AM124" s="24">
        <v>65</v>
      </c>
      <c r="AN124" s="24">
        <v>70</v>
      </c>
      <c r="AO124" s="25">
        <v>66.666666666666671</v>
      </c>
      <c r="AP124" s="26">
        <v>2.8867513459481287</v>
      </c>
      <c r="AQ124" s="26">
        <v>1.6666666666666667</v>
      </c>
      <c r="AR124" s="44">
        <v>82.1</v>
      </c>
      <c r="AS124" s="45">
        <v>116</v>
      </c>
      <c r="AT124" s="44">
        <v>99.05</v>
      </c>
      <c r="AU124" s="44">
        <v>23.970919882223953</v>
      </c>
      <c r="AV124" s="43">
        <v>16.949999999999992</v>
      </c>
      <c r="AW124" s="24">
        <v>83.820000000000007</v>
      </c>
      <c r="AX124" s="24">
        <v>105.41</v>
      </c>
      <c r="AY124" s="24">
        <v>78.739999999999995</v>
      </c>
      <c r="AZ124" s="24">
        <v>73.66</v>
      </c>
      <c r="BA124" s="24">
        <v>85.407499999999999</v>
      </c>
      <c r="BB124" s="32">
        <v>13.965188565381643</v>
      </c>
      <c r="BC124" s="32">
        <v>6.9825942826908216</v>
      </c>
      <c r="BD124" s="43">
        <v>5</v>
      </c>
      <c r="BE124" s="43">
        <v>7</v>
      </c>
      <c r="BF124" s="43">
        <v>6</v>
      </c>
      <c r="BG124" s="44">
        <v>1.4142135623730951</v>
      </c>
      <c r="BH124" s="44">
        <v>1</v>
      </c>
      <c r="BI124" s="23">
        <v>13</v>
      </c>
      <c r="BJ124" s="35">
        <v>6</v>
      </c>
      <c r="BK124" s="35">
        <v>5</v>
      </c>
      <c r="BL124" s="35">
        <v>1</v>
      </c>
      <c r="BM124" s="25">
        <v>6.25</v>
      </c>
      <c r="BN124" s="26">
        <v>4.9916597106239795</v>
      </c>
      <c r="BO124" s="26">
        <v>2.4958298553119898</v>
      </c>
      <c r="BP124" s="18">
        <v>45.883333333333333</v>
      </c>
      <c r="BQ124" s="20">
        <v>45.75</v>
      </c>
      <c r="BR124" s="20">
        <v>46.471428571428575</v>
      </c>
      <c r="BS124" s="20">
        <v>46.034920634920638</v>
      </c>
      <c r="BT124" s="20">
        <v>0.38386042830729328</v>
      </c>
      <c r="BU124" s="20">
        <v>0.22162192161446082</v>
      </c>
      <c r="BV124" s="39">
        <v>5</v>
      </c>
      <c r="BW124" s="47">
        <v>5</v>
      </c>
      <c r="BX124" s="23">
        <v>2.5</v>
      </c>
      <c r="BY124" s="23">
        <v>1.5</v>
      </c>
      <c r="BZ124" s="23">
        <v>3.5</v>
      </c>
      <c r="CA124" s="32">
        <v>2.5</v>
      </c>
      <c r="CB124" s="32">
        <v>0.57735026918962584</v>
      </c>
      <c r="CC124" s="23">
        <v>5</v>
      </c>
      <c r="CD124" s="23">
        <v>3</v>
      </c>
      <c r="CE124" s="23">
        <v>7</v>
      </c>
      <c r="CF124" s="32">
        <v>5</v>
      </c>
      <c r="CG124" s="32">
        <v>1.1547005383792517</v>
      </c>
    </row>
    <row r="125" spans="1:85" s="46" customFormat="1" x14ac:dyDescent="0.25">
      <c r="A125" s="43">
        <v>120</v>
      </c>
      <c r="B125" s="35">
        <v>303209</v>
      </c>
      <c r="C125" s="21">
        <v>128</v>
      </c>
      <c r="D125" s="30">
        <v>138</v>
      </c>
      <c r="E125" s="30">
        <v>140</v>
      </c>
      <c r="F125" s="30">
        <v>138</v>
      </c>
      <c r="G125" s="17">
        <v>138.66666666666666</v>
      </c>
      <c r="H125" s="18">
        <v>1.1547005383792515</v>
      </c>
      <c r="I125" s="18">
        <v>0.66666666666666663</v>
      </c>
      <c r="J125" s="19">
        <v>10</v>
      </c>
      <c r="K125" s="19">
        <v>12</v>
      </c>
      <c r="L125" s="19">
        <v>10</v>
      </c>
      <c r="M125" s="17">
        <v>10.666666666666666</v>
      </c>
      <c r="N125" s="18">
        <v>1.1547005383792517</v>
      </c>
      <c r="O125" s="18">
        <v>0.66666666666666674</v>
      </c>
      <c r="P125" s="35">
        <v>232</v>
      </c>
      <c r="Q125" s="35">
        <v>237</v>
      </c>
      <c r="R125" s="35">
        <v>5</v>
      </c>
      <c r="S125" s="17">
        <v>225.33333333333334</v>
      </c>
      <c r="T125" s="17">
        <v>228</v>
      </c>
      <c r="U125" s="17">
        <v>225.33333333333334</v>
      </c>
      <c r="V125" s="17">
        <v>226.22222222222226</v>
      </c>
      <c r="W125" s="44">
        <v>1.5396007178389965</v>
      </c>
      <c r="X125" s="44">
        <v>0.88888888888888573</v>
      </c>
      <c r="Y125" s="17">
        <v>97.333333333333343</v>
      </c>
      <c r="Z125" s="17">
        <v>100</v>
      </c>
      <c r="AA125" s="17">
        <v>97.333333333333343</v>
      </c>
      <c r="AB125" s="17">
        <v>98.222222222222229</v>
      </c>
      <c r="AC125" s="18">
        <v>1.5396007178389968</v>
      </c>
      <c r="AD125" s="18">
        <v>0.88888888888888595</v>
      </c>
      <c r="AE125" s="22">
        <v>43</v>
      </c>
      <c r="AF125" s="17">
        <v>117</v>
      </c>
      <c r="AG125" s="17">
        <v>125</v>
      </c>
      <c r="AH125" s="17">
        <v>128</v>
      </c>
      <c r="AI125" s="17">
        <v>123.33333333333333</v>
      </c>
      <c r="AJ125" s="17">
        <v>5.6862407030773268</v>
      </c>
      <c r="AK125" s="17">
        <v>3.2829526005987018</v>
      </c>
      <c r="AL125" s="17">
        <v>74</v>
      </c>
      <c r="AM125" s="24">
        <v>82</v>
      </c>
      <c r="AN125" s="24">
        <v>85</v>
      </c>
      <c r="AO125" s="25">
        <v>80.333333333333329</v>
      </c>
      <c r="AP125" s="26">
        <v>5.6862407030773268</v>
      </c>
      <c r="AQ125" s="26">
        <v>3.2829526005987018</v>
      </c>
      <c r="AR125" s="44">
        <v>115.4</v>
      </c>
      <c r="AS125" s="45">
        <v>150.69999999999999</v>
      </c>
      <c r="AT125" s="44">
        <v>133.05000000000001</v>
      </c>
      <c r="AU125" s="44">
        <v>24.960869375885093</v>
      </c>
      <c r="AV125" s="43">
        <v>17.649999999999974</v>
      </c>
      <c r="AW125" s="24">
        <v>116.84</v>
      </c>
      <c r="AX125" s="24">
        <v>127</v>
      </c>
      <c r="AY125" s="24">
        <v>114.3</v>
      </c>
      <c r="AZ125" s="24">
        <v>119.38</v>
      </c>
      <c r="BA125" s="24">
        <v>119.38</v>
      </c>
      <c r="BB125" s="32">
        <v>5.4870271246519886</v>
      </c>
      <c r="BC125" s="32">
        <v>2.7435135623259943</v>
      </c>
      <c r="BD125" s="43">
        <v>3</v>
      </c>
      <c r="BE125" s="43">
        <v>5</v>
      </c>
      <c r="BF125" s="43">
        <v>4</v>
      </c>
      <c r="BG125" s="44">
        <v>1.4142135623730951</v>
      </c>
      <c r="BH125" s="44">
        <v>1</v>
      </c>
      <c r="BI125" s="23">
        <v>5</v>
      </c>
      <c r="BJ125" s="35">
        <v>11</v>
      </c>
      <c r="BK125" s="35">
        <v>16</v>
      </c>
      <c r="BL125" s="35">
        <v>7</v>
      </c>
      <c r="BM125" s="25">
        <v>9.75</v>
      </c>
      <c r="BN125" s="26">
        <v>4.8562674281111553</v>
      </c>
      <c r="BO125" s="26">
        <v>2.4281337140555777</v>
      </c>
      <c r="BP125" s="18">
        <v>41.25</v>
      </c>
      <c r="BQ125" s="20">
        <v>34.9</v>
      </c>
      <c r="BR125" s="20">
        <v>35.85</v>
      </c>
      <c r="BS125" s="20">
        <v>37.333333333333336</v>
      </c>
      <c r="BT125" s="20">
        <v>3.4250304134902709</v>
      </c>
      <c r="BU125" s="20">
        <v>1.9774422312112632</v>
      </c>
      <c r="BV125" s="39">
        <v>2</v>
      </c>
      <c r="BW125" s="47">
        <v>1</v>
      </c>
      <c r="BX125" s="23">
        <v>2</v>
      </c>
      <c r="BY125" s="23">
        <v>2.5</v>
      </c>
      <c r="BZ125" s="23">
        <v>2.5</v>
      </c>
      <c r="CA125" s="32">
        <v>2.3333333333333335</v>
      </c>
      <c r="CB125" s="32">
        <v>0.16666666666666727</v>
      </c>
      <c r="CC125" s="23">
        <v>3</v>
      </c>
      <c r="CD125" s="23">
        <v>5</v>
      </c>
      <c r="CE125" s="23">
        <v>3</v>
      </c>
      <c r="CF125" s="32">
        <v>3.6666666666666665</v>
      </c>
      <c r="CG125" s="32">
        <v>0.66666666666666641</v>
      </c>
    </row>
    <row r="126" spans="1:85" s="46" customFormat="1" x14ac:dyDescent="0.25">
      <c r="A126" s="48">
        <v>121</v>
      </c>
      <c r="B126" s="49"/>
      <c r="C126" s="54">
        <v>128</v>
      </c>
      <c r="D126" s="55" t="s">
        <v>73</v>
      </c>
      <c r="E126" s="55" t="s">
        <v>73</v>
      </c>
      <c r="F126" s="55" t="s">
        <v>73</v>
      </c>
      <c r="G126" s="55" t="s">
        <v>73</v>
      </c>
      <c r="H126" s="55" t="s">
        <v>73</v>
      </c>
      <c r="I126" s="55" t="s">
        <v>73</v>
      </c>
      <c r="J126" s="56" t="s">
        <v>73</v>
      </c>
      <c r="K126" s="56" t="s">
        <v>73</v>
      </c>
      <c r="L126" s="56" t="s">
        <v>73</v>
      </c>
      <c r="M126" s="57" t="s">
        <v>73</v>
      </c>
      <c r="N126" s="58" t="s">
        <v>73</v>
      </c>
      <c r="O126" s="58" t="s">
        <v>73</v>
      </c>
      <c r="P126" s="49" t="s">
        <v>73</v>
      </c>
      <c r="Q126" s="49" t="s">
        <v>73</v>
      </c>
      <c r="R126" s="49" t="s">
        <v>73</v>
      </c>
      <c r="S126" s="57" t="s">
        <v>73</v>
      </c>
      <c r="T126" s="57" t="s">
        <v>73</v>
      </c>
      <c r="U126" s="57" t="s">
        <v>73</v>
      </c>
      <c r="V126" s="57" t="s">
        <v>73</v>
      </c>
      <c r="W126" s="57" t="s">
        <v>73</v>
      </c>
      <c r="X126" s="57" t="s">
        <v>73</v>
      </c>
      <c r="Y126" s="57" t="s">
        <v>73</v>
      </c>
      <c r="Z126" s="57" t="s">
        <v>73</v>
      </c>
      <c r="AA126" s="57" t="s">
        <v>73</v>
      </c>
      <c r="AB126" s="57" t="s">
        <v>73</v>
      </c>
      <c r="AC126" s="57" t="s">
        <v>73</v>
      </c>
      <c r="AD126" s="57" t="s">
        <v>73</v>
      </c>
      <c r="AE126" s="60" t="s">
        <v>73</v>
      </c>
      <c r="AF126" s="60" t="s">
        <v>73</v>
      </c>
      <c r="AG126" s="60" t="s">
        <v>73</v>
      </c>
      <c r="AH126" s="60" t="s">
        <v>73</v>
      </c>
      <c r="AI126" s="60" t="s">
        <v>73</v>
      </c>
      <c r="AJ126" s="60" t="s">
        <v>73</v>
      </c>
      <c r="AK126" s="60" t="s">
        <v>73</v>
      </c>
      <c r="AL126" s="60" t="s">
        <v>73</v>
      </c>
      <c r="AM126" s="60" t="s">
        <v>73</v>
      </c>
      <c r="AN126" s="60" t="s">
        <v>73</v>
      </c>
      <c r="AO126" s="60" t="s">
        <v>73</v>
      </c>
      <c r="AP126" s="60" t="s">
        <v>73</v>
      </c>
      <c r="AQ126" s="60" t="s">
        <v>73</v>
      </c>
      <c r="AR126" s="50" t="s">
        <v>73</v>
      </c>
      <c r="AS126" s="52" t="s">
        <v>73</v>
      </c>
      <c r="AT126" s="52" t="s">
        <v>73</v>
      </c>
      <c r="AU126" s="52" t="s">
        <v>73</v>
      </c>
      <c r="AV126" s="51" t="s">
        <v>73</v>
      </c>
      <c r="AW126" s="61" t="s">
        <v>73</v>
      </c>
      <c r="AX126" s="61" t="s">
        <v>73</v>
      </c>
      <c r="AY126" s="61" t="s">
        <v>73</v>
      </c>
      <c r="AZ126" s="61" t="s">
        <v>73</v>
      </c>
      <c r="BA126" s="61" t="s">
        <v>73</v>
      </c>
      <c r="BB126" s="61" t="s">
        <v>73</v>
      </c>
      <c r="BC126" s="61" t="s">
        <v>73</v>
      </c>
      <c r="BD126" s="48" t="s">
        <v>73</v>
      </c>
      <c r="BE126" s="48" t="s">
        <v>73</v>
      </c>
      <c r="BF126" s="48" t="s">
        <v>73</v>
      </c>
      <c r="BG126" s="50" t="s">
        <v>73</v>
      </c>
      <c r="BH126" s="51" t="s">
        <v>73</v>
      </c>
      <c r="BI126" s="62" t="s">
        <v>73</v>
      </c>
      <c r="BJ126" s="49" t="s">
        <v>73</v>
      </c>
      <c r="BK126" s="49" t="s">
        <v>73</v>
      </c>
      <c r="BL126" s="49" t="s">
        <v>73</v>
      </c>
      <c r="BM126" s="49" t="s">
        <v>73</v>
      </c>
      <c r="BN126" s="63" t="s">
        <v>73</v>
      </c>
      <c r="BO126" s="63" t="s">
        <v>73</v>
      </c>
      <c r="BP126" s="58" t="s">
        <v>73</v>
      </c>
      <c r="BQ126" s="59" t="s">
        <v>73</v>
      </c>
      <c r="BR126" s="59" t="s">
        <v>73</v>
      </c>
      <c r="BS126" s="58" t="s">
        <v>73</v>
      </c>
      <c r="BT126" s="59" t="s">
        <v>73</v>
      </c>
      <c r="BU126" s="59" t="s">
        <v>73</v>
      </c>
      <c r="BV126" s="51" t="s">
        <v>73</v>
      </c>
      <c r="BW126" s="53" t="s">
        <v>73</v>
      </c>
      <c r="BX126" s="62" t="s">
        <v>73</v>
      </c>
      <c r="BY126" s="62" t="s">
        <v>73</v>
      </c>
      <c r="BZ126" s="62" t="s">
        <v>73</v>
      </c>
      <c r="CA126" s="72" t="s">
        <v>73</v>
      </c>
      <c r="CB126" s="72" t="s">
        <v>73</v>
      </c>
      <c r="CC126" s="62" t="s">
        <v>73</v>
      </c>
      <c r="CD126" s="62" t="s">
        <v>73</v>
      </c>
      <c r="CE126" s="62" t="s">
        <v>73</v>
      </c>
      <c r="CF126" s="72" t="s">
        <v>73</v>
      </c>
      <c r="CG126" s="72" t="s">
        <v>73</v>
      </c>
    </row>
    <row r="127" spans="1:85" s="46" customFormat="1" x14ac:dyDescent="0.25">
      <c r="A127" s="43">
        <v>122</v>
      </c>
      <c r="B127" s="35">
        <v>303210</v>
      </c>
      <c r="C127" s="21">
        <v>128</v>
      </c>
      <c r="D127" s="30">
        <v>138</v>
      </c>
      <c r="E127" s="30">
        <v>141</v>
      </c>
      <c r="F127" s="30">
        <v>138</v>
      </c>
      <c r="G127" s="17">
        <v>139</v>
      </c>
      <c r="H127" s="18">
        <v>1.7320508075688772</v>
      </c>
      <c r="I127" s="18">
        <v>1</v>
      </c>
      <c r="J127" s="19">
        <v>10</v>
      </c>
      <c r="K127" s="19">
        <v>13</v>
      </c>
      <c r="L127" s="19">
        <v>10</v>
      </c>
      <c r="M127" s="17">
        <v>11</v>
      </c>
      <c r="N127" s="18">
        <v>1.7320508075688772</v>
      </c>
      <c r="O127" s="18">
        <v>1</v>
      </c>
      <c r="P127" s="35">
        <v>232</v>
      </c>
      <c r="Q127" s="35">
        <v>237</v>
      </c>
      <c r="R127" s="35">
        <v>5</v>
      </c>
      <c r="S127" s="17">
        <v>203</v>
      </c>
      <c r="T127" s="17">
        <v>204.33333333333334</v>
      </c>
      <c r="U127" s="17">
        <v>210</v>
      </c>
      <c r="V127" s="17">
        <v>205.7777777777778</v>
      </c>
      <c r="W127" s="44">
        <v>3.7168285963728271</v>
      </c>
      <c r="X127" s="44">
        <v>2.1459119906475506</v>
      </c>
      <c r="Y127" s="17">
        <v>75</v>
      </c>
      <c r="Z127" s="17">
        <v>76.333333333333343</v>
      </c>
      <c r="AA127" s="17">
        <v>82</v>
      </c>
      <c r="AB127" s="17">
        <v>77.777777777777786</v>
      </c>
      <c r="AC127" s="18">
        <v>3.7168285963728276</v>
      </c>
      <c r="AD127" s="18">
        <v>2.145911990647551</v>
      </c>
      <c r="AE127" s="22">
        <v>26</v>
      </c>
      <c r="AF127" s="17">
        <v>91</v>
      </c>
      <c r="AG127" s="17">
        <v>91</v>
      </c>
      <c r="AH127" s="17">
        <v>91</v>
      </c>
      <c r="AI127" s="17">
        <v>91</v>
      </c>
      <c r="AJ127" s="17">
        <v>0</v>
      </c>
      <c r="AK127" s="17">
        <v>0</v>
      </c>
      <c r="AL127" s="17">
        <v>65</v>
      </c>
      <c r="AM127" s="24">
        <v>65</v>
      </c>
      <c r="AN127" s="24">
        <v>65</v>
      </c>
      <c r="AO127" s="25">
        <v>65</v>
      </c>
      <c r="AP127" s="26">
        <v>0</v>
      </c>
      <c r="AQ127" s="26">
        <v>0</v>
      </c>
      <c r="AR127" s="44">
        <v>106.4</v>
      </c>
      <c r="AS127" s="45">
        <v>129.30000000000001</v>
      </c>
      <c r="AT127" s="44">
        <v>117.85000000000001</v>
      </c>
      <c r="AU127" s="44">
        <v>16.192745289171942</v>
      </c>
      <c r="AV127" s="43">
        <v>11.450000000000001</v>
      </c>
      <c r="AW127" s="24">
        <v>91.44</v>
      </c>
      <c r="AX127" s="24">
        <v>83.820000000000007</v>
      </c>
      <c r="AY127" s="24">
        <v>111.76</v>
      </c>
      <c r="AZ127" s="24">
        <v>68.58</v>
      </c>
      <c r="BA127" s="24">
        <v>88.899999999999991</v>
      </c>
      <c r="BB127" s="32">
        <v>17.960512242138389</v>
      </c>
      <c r="BC127" s="32">
        <v>8.9802561210691945</v>
      </c>
      <c r="BD127" s="43">
        <v>5</v>
      </c>
      <c r="BE127" s="43">
        <v>7</v>
      </c>
      <c r="BF127" s="43">
        <v>6</v>
      </c>
      <c r="BG127" s="44">
        <v>1.4142135623730951</v>
      </c>
      <c r="BH127" s="44">
        <v>1</v>
      </c>
      <c r="BI127" s="23">
        <v>8</v>
      </c>
      <c r="BJ127" s="35">
        <v>4</v>
      </c>
      <c r="BK127" s="35">
        <v>7</v>
      </c>
      <c r="BL127" s="35">
        <v>2</v>
      </c>
      <c r="BM127" s="25">
        <v>5.25</v>
      </c>
      <c r="BN127" s="26">
        <v>2.753785273643051</v>
      </c>
      <c r="BO127" s="26">
        <v>1.3768926368215255</v>
      </c>
      <c r="BP127" s="18">
        <v>44.916666666666657</v>
      </c>
      <c r="BQ127" s="20">
        <v>47.833333333333336</v>
      </c>
      <c r="BR127" s="20">
        <v>40.999999999999993</v>
      </c>
      <c r="BS127" s="20">
        <v>44.583333333333336</v>
      </c>
      <c r="BT127" s="20">
        <v>3.4288401019068351</v>
      </c>
      <c r="BU127" s="20">
        <v>1.9796417558440953</v>
      </c>
      <c r="BV127" s="39">
        <v>4</v>
      </c>
      <c r="BW127" s="47">
        <v>5</v>
      </c>
      <c r="BX127" s="23">
        <v>3.5</v>
      </c>
      <c r="BY127" s="23">
        <v>3</v>
      </c>
      <c r="BZ127" s="23">
        <v>3.5</v>
      </c>
      <c r="CA127" s="32">
        <v>3.3333333333333335</v>
      </c>
      <c r="CB127" s="32">
        <v>0.16666666666666669</v>
      </c>
      <c r="CC127" s="23">
        <v>5</v>
      </c>
      <c r="CD127" s="23">
        <v>5</v>
      </c>
      <c r="CE127" s="23">
        <v>3</v>
      </c>
      <c r="CF127" s="32">
        <v>4.333333333333333</v>
      </c>
      <c r="CG127" s="32">
        <v>0.66666666666666641</v>
      </c>
    </row>
    <row r="128" spans="1:85" s="46" customFormat="1" x14ac:dyDescent="0.25">
      <c r="A128" s="43">
        <v>123</v>
      </c>
      <c r="B128" s="35">
        <v>303211</v>
      </c>
      <c r="C128" s="21">
        <v>128</v>
      </c>
      <c r="D128" s="30">
        <v>138</v>
      </c>
      <c r="E128" s="29">
        <v>140</v>
      </c>
      <c r="F128" s="30">
        <v>140</v>
      </c>
      <c r="G128" s="17">
        <v>139.33333333333334</v>
      </c>
      <c r="H128" s="18">
        <v>1.1547005383792515</v>
      </c>
      <c r="I128" s="18">
        <v>0.66666666666666663</v>
      </c>
      <c r="J128" s="19">
        <v>10</v>
      </c>
      <c r="K128" s="19">
        <v>12</v>
      </c>
      <c r="L128" s="19">
        <v>12</v>
      </c>
      <c r="M128" s="17">
        <v>11.333333333333334</v>
      </c>
      <c r="N128" s="18">
        <v>1.1547005383792517</v>
      </c>
      <c r="O128" s="18">
        <v>0.66666666666666674</v>
      </c>
      <c r="P128" s="35">
        <v>232</v>
      </c>
      <c r="Q128" s="35">
        <v>237</v>
      </c>
      <c r="R128" s="35">
        <v>5</v>
      </c>
      <c r="S128" s="17">
        <v>203</v>
      </c>
      <c r="T128" s="17">
        <v>209</v>
      </c>
      <c r="U128" s="17">
        <v>210</v>
      </c>
      <c r="V128" s="17">
        <v>207.33333333333334</v>
      </c>
      <c r="W128" s="44">
        <v>3.7859388972001824</v>
      </c>
      <c r="X128" s="44">
        <v>2.1858128414340001</v>
      </c>
      <c r="Y128" s="17">
        <v>75</v>
      </c>
      <c r="Z128" s="17">
        <v>81</v>
      </c>
      <c r="AA128" s="17">
        <v>82</v>
      </c>
      <c r="AB128" s="17">
        <v>79.333333333333329</v>
      </c>
      <c r="AC128" s="18">
        <v>3.7859388972001824</v>
      </c>
      <c r="AD128" s="18">
        <v>2.1858128414340001</v>
      </c>
      <c r="AE128" s="22">
        <v>26</v>
      </c>
      <c r="AF128" s="17">
        <v>96</v>
      </c>
      <c r="AG128" s="17">
        <v>105</v>
      </c>
      <c r="AH128" s="21">
        <v>96</v>
      </c>
      <c r="AI128" s="17">
        <v>99</v>
      </c>
      <c r="AJ128" s="17">
        <v>5.196152422706632</v>
      </c>
      <c r="AK128" s="17">
        <v>3.0000000000000004</v>
      </c>
      <c r="AL128" s="17">
        <v>70</v>
      </c>
      <c r="AM128" s="24">
        <v>79</v>
      </c>
      <c r="AN128" s="24">
        <v>70</v>
      </c>
      <c r="AO128" s="25">
        <v>73</v>
      </c>
      <c r="AP128" s="26">
        <v>5.196152422706632</v>
      </c>
      <c r="AQ128" s="26">
        <v>3.0000000000000004</v>
      </c>
      <c r="AR128" s="44">
        <v>103.3</v>
      </c>
      <c r="AS128" s="45">
        <v>128.69999999999999</v>
      </c>
      <c r="AT128" s="44">
        <v>116</v>
      </c>
      <c r="AU128" s="44">
        <v>17.960512242138254</v>
      </c>
      <c r="AV128" s="43">
        <v>12.699999999999962</v>
      </c>
      <c r="AW128" s="24">
        <v>87.63</v>
      </c>
      <c r="AX128" s="24">
        <v>93.98</v>
      </c>
      <c r="AY128" s="24">
        <v>104.14</v>
      </c>
      <c r="AZ128" s="24">
        <v>45.72</v>
      </c>
      <c r="BA128" s="24">
        <v>82.867500000000007</v>
      </c>
      <c r="BB128" s="32">
        <v>25.681543794458022</v>
      </c>
      <c r="BC128" s="32">
        <v>12.840771897229011</v>
      </c>
      <c r="BD128" s="43">
        <v>1</v>
      </c>
      <c r="BE128" s="43">
        <v>3</v>
      </c>
      <c r="BF128" s="43">
        <v>2</v>
      </c>
      <c r="BG128" s="44">
        <v>1.4142135623730951</v>
      </c>
      <c r="BH128" s="44">
        <v>1</v>
      </c>
      <c r="BI128" s="23">
        <v>7</v>
      </c>
      <c r="BJ128" s="35">
        <v>5</v>
      </c>
      <c r="BK128" s="35">
        <v>3</v>
      </c>
      <c r="BL128" s="35">
        <v>1</v>
      </c>
      <c r="BM128" s="25">
        <v>4</v>
      </c>
      <c r="BN128" s="26">
        <v>2.5819888974716112</v>
      </c>
      <c r="BO128" s="26">
        <v>1.2909944487358056</v>
      </c>
      <c r="BP128" s="18">
        <v>44.916666666666664</v>
      </c>
      <c r="BQ128" s="20">
        <v>42.383333333333333</v>
      </c>
      <c r="BR128" s="20">
        <v>40.35</v>
      </c>
      <c r="BS128" s="20">
        <v>42.550000000000004</v>
      </c>
      <c r="BT128" s="20">
        <v>2.2878908287862942</v>
      </c>
      <c r="BU128" s="20">
        <v>1.3209143858762431</v>
      </c>
      <c r="BV128" s="39">
        <v>5</v>
      </c>
      <c r="BW128" s="47">
        <v>5</v>
      </c>
      <c r="BX128" s="23">
        <v>1.5</v>
      </c>
      <c r="BY128" s="23">
        <v>4</v>
      </c>
      <c r="BZ128" s="23">
        <v>6</v>
      </c>
      <c r="CA128" s="32">
        <v>3.8333333333333335</v>
      </c>
      <c r="CB128" s="32">
        <v>1.3017082793177757</v>
      </c>
      <c r="CC128" s="23">
        <v>4</v>
      </c>
      <c r="CD128" s="23">
        <v>3</v>
      </c>
      <c r="CE128" s="23">
        <v>4</v>
      </c>
      <c r="CF128" s="32">
        <v>3.6666666666666665</v>
      </c>
      <c r="CG128" s="32">
        <v>0.33333333333333276</v>
      </c>
    </row>
    <row r="129" spans="1:85" s="46" customFormat="1" x14ac:dyDescent="0.25">
      <c r="A129" s="43">
        <v>124</v>
      </c>
      <c r="B129" s="35">
        <v>303212</v>
      </c>
      <c r="C129" s="21">
        <v>128</v>
      </c>
      <c r="D129" s="30">
        <v>138</v>
      </c>
      <c r="E129" s="30">
        <v>140</v>
      </c>
      <c r="F129" s="30">
        <v>142</v>
      </c>
      <c r="G129" s="17">
        <v>140</v>
      </c>
      <c r="H129" s="18">
        <v>2</v>
      </c>
      <c r="I129" s="18">
        <v>1.1547005383792517</v>
      </c>
      <c r="J129" s="19">
        <v>10</v>
      </c>
      <c r="K129" s="19">
        <v>12</v>
      </c>
      <c r="L129" s="19">
        <v>14</v>
      </c>
      <c r="M129" s="17">
        <v>12</v>
      </c>
      <c r="N129" s="18">
        <v>2</v>
      </c>
      <c r="O129" s="18">
        <v>1.1547005383792517</v>
      </c>
      <c r="P129" s="35">
        <v>232</v>
      </c>
      <c r="Q129" s="35">
        <v>237</v>
      </c>
      <c r="R129" s="35">
        <v>5</v>
      </c>
      <c r="S129" s="17">
        <v>233</v>
      </c>
      <c r="T129" s="17">
        <v>234</v>
      </c>
      <c r="U129" s="17">
        <v>234</v>
      </c>
      <c r="V129" s="17">
        <v>233.66666666666666</v>
      </c>
      <c r="W129" s="44">
        <v>0.57735026918962584</v>
      </c>
      <c r="X129" s="44">
        <v>0.33333333333333337</v>
      </c>
      <c r="Y129" s="17">
        <v>105</v>
      </c>
      <c r="Z129" s="17">
        <v>106</v>
      </c>
      <c r="AA129" s="17">
        <v>106</v>
      </c>
      <c r="AB129" s="17">
        <v>105.66666666666667</v>
      </c>
      <c r="AC129" s="18">
        <v>0.57735026918962573</v>
      </c>
      <c r="AD129" s="18">
        <v>0.33333333333333331</v>
      </c>
      <c r="AE129" s="22">
        <v>26</v>
      </c>
      <c r="AF129" s="17">
        <v>125</v>
      </c>
      <c r="AG129" s="17">
        <v>125</v>
      </c>
      <c r="AH129" s="17">
        <v>125</v>
      </c>
      <c r="AI129" s="17">
        <v>125</v>
      </c>
      <c r="AJ129" s="17">
        <v>0</v>
      </c>
      <c r="AK129" s="17">
        <v>0</v>
      </c>
      <c r="AL129" s="17">
        <v>99</v>
      </c>
      <c r="AM129" s="24">
        <v>99</v>
      </c>
      <c r="AN129" s="24">
        <v>99</v>
      </c>
      <c r="AO129" s="25">
        <v>99</v>
      </c>
      <c r="AP129" s="26">
        <v>0</v>
      </c>
      <c r="AQ129" s="26">
        <v>0</v>
      </c>
      <c r="AR129" s="44">
        <v>74.8</v>
      </c>
      <c r="AS129" s="45">
        <v>104.7</v>
      </c>
      <c r="AT129" s="44">
        <v>89.75</v>
      </c>
      <c r="AU129" s="44">
        <v>21.142492757477797</v>
      </c>
      <c r="AV129" s="43">
        <v>14.950000000000017</v>
      </c>
      <c r="AW129" s="24">
        <v>71.12</v>
      </c>
      <c r="AX129" s="24" t="s">
        <v>73</v>
      </c>
      <c r="AY129" s="24">
        <v>66.040000000000006</v>
      </c>
      <c r="AZ129" s="24">
        <v>63.5</v>
      </c>
      <c r="BA129" s="24">
        <v>66.88666666666667</v>
      </c>
      <c r="BB129" s="32">
        <v>3.8799140883959464</v>
      </c>
      <c r="BC129" s="32">
        <v>2.2400694433680211</v>
      </c>
      <c r="BD129" s="43">
        <v>1</v>
      </c>
      <c r="BE129" s="43">
        <v>3</v>
      </c>
      <c r="BF129" s="43">
        <v>2</v>
      </c>
      <c r="BG129" s="44">
        <v>1.4142135623730951</v>
      </c>
      <c r="BH129" s="44">
        <v>1</v>
      </c>
      <c r="BI129" s="23">
        <v>7</v>
      </c>
      <c r="BJ129" s="35" t="s">
        <v>73</v>
      </c>
      <c r="BK129" s="35">
        <v>15</v>
      </c>
      <c r="BL129" s="35">
        <v>6</v>
      </c>
      <c r="BM129" s="25">
        <v>9.3333333333333339</v>
      </c>
      <c r="BN129" s="26">
        <v>4.932882862316248</v>
      </c>
      <c r="BO129" s="26">
        <v>2.8480012484391777</v>
      </c>
      <c r="BP129" s="18">
        <v>46.266666666666659</v>
      </c>
      <c r="BQ129" s="20">
        <v>46.68333333333333</v>
      </c>
      <c r="BR129" s="20">
        <v>48.099999999999994</v>
      </c>
      <c r="BS129" s="20">
        <v>47.016666666666659</v>
      </c>
      <c r="BT129" s="20">
        <v>0.96104688288923346</v>
      </c>
      <c r="BU129" s="20">
        <v>0.55486067653994975</v>
      </c>
      <c r="BV129" s="39">
        <v>4</v>
      </c>
      <c r="BW129" s="47">
        <v>5</v>
      </c>
      <c r="BX129" s="23">
        <v>4</v>
      </c>
      <c r="BY129" s="23">
        <v>5</v>
      </c>
      <c r="BZ129" s="23">
        <v>5.5</v>
      </c>
      <c r="CA129" s="32">
        <v>4.833333333333333</v>
      </c>
      <c r="CB129" s="32">
        <v>0.44095855184409938</v>
      </c>
      <c r="CC129" s="23">
        <v>3</v>
      </c>
      <c r="CD129" s="23">
        <v>3</v>
      </c>
      <c r="CE129" s="23">
        <v>3</v>
      </c>
      <c r="CF129" s="32">
        <v>3</v>
      </c>
      <c r="CG129" s="32">
        <v>0</v>
      </c>
    </row>
    <row r="130" spans="1:85" s="46" customFormat="1" x14ac:dyDescent="0.25">
      <c r="A130" s="43">
        <v>125</v>
      </c>
      <c r="B130" s="35">
        <v>303213</v>
      </c>
      <c r="C130" s="21">
        <v>128</v>
      </c>
      <c r="D130" s="30">
        <v>138</v>
      </c>
      <c r="E130" s="30">
        <v>138</v>
      </c>
      <c r="F130" s="30">
        <v>138</v>
      </c>
      <c r="G130" s="17">
        <v>138</v>
      </c>
      <c r="H130" s="18">
        <v>0</v>
      </c>
      <c r="I130" s="18">
        <v>0</v>
      </c>
      <c r="J130" s="19">
        <v>10</v>
      </c>
      <c r="K130" s="19">
        <v>10</v>
      </c>
      <c r="L130" s="19">
        <v>10</v>
      </c>
      <c r="M130" s="17">
        <v>10</v>
      </c>
      <c r="N130" s="18">
        <v>0</v>
      </c>
      <c r="O130" s="18">
        <v>0</v>
      </c>
      <c r="P130" s="35">
        <v>232</v>
      </c>
      <c r="Q130" s="35">
        <v>236</v>
      </c>
      <c r="R130" s="35">
        <v>4</v>
      </c>
      <c r="S130" s="17">
        <v>229.66666666666666</v>
      </c>
      <c r="T130" s="17">
        <v>230</v>
      </c>
      <c r="U130" s="17">
        <v>230</v>
      </c>
      <c r="V130" s="17">
        <v>229.88888888888889</v>
      </c>
      <c r="W130" s="44">
        <v>0.19245008972988073</v>
      </c>
      <c r="X130" s="44">
        <v>0.11111111111111428</v>
      </c>
      <c r="Y130" s="17">
        <v>101.66666666666666</v>
      </c>
      <c r="Z130" s="17">
        <v>102</v>
      </c>
      <c r="AA130" s="17">
        <v>102</v>
      </c>
      <c r="AB130" s="17">
        <v>101.88888888888887</v>
      </c>
      <c r="AC130" s="18">
        <v>0.19245008972988073</v>
      </c>
      <c r="AD130" s="18">
        <v>0.11111111111111428</v>
      </c>
      <c r="AE130" s="22">
        <v>26</v>
      </c>
      <c r="AF130" s="17">
        <v>96</v>
      </c>
      <c r="AG130" s="21">
        <v>96</v>
      </c>
      <c r="AH130" s="17">
        <v>103</v>
      </c>
      <c r="AI130" s="17">
        <v>98.333333333333329</v>
      </c>
      <c r="AJ130" s="17">
        <v>4.0414518843273806</v>
      </c>
      <c r="AK130" s="17">
        <v>2.3333333333333335</v>
      </c>
      <c r="AL130" s="17">
        <v>70</v>
      </c>
      <c r="AM130" s="24">
        <v>70</v>
      </c>
      <c r="AN130" s="24">
        <v>77</v>
      </c>
      <c r="AO130" s="25">
        <v>72.333333333333329</v>
      </c>
      <c r="AP130" s="26">
        <v>4.0414518843273806</v>
      </c>
      <c r="AQ130" s="26">
        <v>2.3333333333333335</v>
      </c>
      <c r="AR130" s="44">
        <v>122.9</v>
      </c>
      <c r="AS130" s="45">
        <v>157.30000000000001</v>
      </c>
      <c r="AT130" s="44">
        <v>140.10000000000002</v>
      </c>
      <c r="AU130" s="44">
        <v>24.324473272817091</v>
      </c>
      <c r="AV130" s="43">
        <v>17.199999999999896</v>
      </c>
      <c r="AW130" s="24">
        <v>101.6</v>
      </c>
      <c r="AX130" s="24">
        <v>111.76</v>
      </c>
      <c r="AY130" s="24">
        <v>117.47500000000001</v>
      </c>
      <c r="AZ130" s="24">
        <v>83.820000000000007</v>
      </c>
      <c r="BA130" s="24">
        <v>103.66375000000001</v>
      </c>
      <c r="BB130" s="32">
        <v>14.768585677601834</v>
      </c>
      <c r="BC130" s="32">
        <v>7.384292838800917</v>
      </c>
      <c r="BD130" s="43">
        <v>1</v>
      </c>
      <c r="BE130" s="43">
        <v>3</v>
      </c>
      <c r="BF130" s="43">
        <v>2</v>
      </c>
      <c r="BG130" s="44">
        <v>1.4142135623730951</v>
      </c>
      <c r="BH130" s="44">
        <v>1</v>
      </c>
      <c r="BI130" s="23">
        <v>11</v>
      </c>
      <c r="BJ130" s="35">
        <v>6</v>
      </c>
      <c r="BK130" s="35">
        <v>11</v>
      </c>
      <c r="BL130" s="35">
        <v>3</v>
      </c>
      <c r="BM130" s="25">
        <v>7.75</v>
      </c>
      <c r="BN130" s="26">
        <v>3.9475730941090039</v>
      </c>
      <c r="BO130" s="26">
        <v>1.973786547054502</v>
      </c>
      <c r="BP130" s="18">
        <v>35.116666666666667</v>
      </c>
      <c r="BQ130" s="20">
        <v>33.533333333333339</v>
      </c>
      <c r="BR130" s="20">
        <v>35.249999999999993</v>
      </c>
      <c r="BS130" s="20">
        <v>34.633333333333333</v>
      </c>
      <c r="BT130" s="20">
        <v>0.95495782338511404</v>
      </c>
      <c r="BU130" s="20">
        <v>0.55134515639613468</v>
      </c>
      <c r="BV130" s="39">
        <v>2</v>
      </c>
      <c r="BW130" s="47">
        <v>1</v>
      </c>
      <c r="BX130" s="23">
        <v>3</v>
      </c>
      <c r="BY130" s="23">
        <v>3</v>
      </c>
      <c r="BZ130" s="23">
        <v>3</v>
      </c>
      <c r="CA130" s="32">
        <v>3</v>
      </c>
      <c r="CB130" s="32">
        <v>0</v>
      </c>
      <c r="CC130" s="23">
        <v>3</v>
      </c>
      <c r="CD130" s="23">
        <v>3</v>
      </c>
      <c r="CE130" s="23">
        <v>3</v>
      </c>
      <c r="CF130" s="32">
        <v>3</v>
      </c>
      <c r="CG130" s="32">
        <v>0</v>
      </c>
    </row>
    <row r="131" spans="1:85" s="46" customFormat="1" x14ac:dyDescent="0.25">
      <c r="A131" s="43">
        <v>126</v>
      </c>
      <c r="B131" s="35">
        <v>303214</v>
      </c>
      <c r="C131" s="21">
        <v>128</v>
      </c>
      <c r="D131" s="30">
        <v>138</v>
      </c>
      <c r="E131" s="30">
        <v>140</v>
      </c>
      <c r="F131" s="30">
        <v>140</v>
      </c>
      <c r="G131" s="17">
        <v>139.33333333333334</v>
      </c>
      <c r="H131" s="18">
        <v>1.1547005383792515</v>
      </c>
      <c r="I131" s="18">
        <v>0.66666666666666663</v>
      </c>
      <c r="J131" s="19">
        <v>10</v>
      </c>
      <c r="K131" s="19">
        <v>12</v>
      </c>
      <c r="L131" s="19">
        <v>12</v>
      </c>
      <c r="M131" s="17">
        <v>11.333333333333334</v>
      </c>
      <c r="N131" s="18">
        <v>1.1547005383792517</v>
      </c>
      <c r="O131" s="18">
        <v>0.66666666666666674</v>
      </c>
      <c r="P131" s="35">
        <v>232</v>
      </c>
      <c r="Q131" s="35">
        <v>238</v>
      </c>
      <c r="R131" s="35">
        <v>6</v>
      </c>
      <c r="S131" s="17">
        <v>235</v>
      </c>
      <c r="T131" s="17">
        <v>229.33333333333334</v>
      </c>
      <c r="U131" s="17">
        <v>234</v>
      </c>
      <c r="V131" s="17">
        <v>232.7777777777778</v>
      </c>
      <c r="W131" s="44">
        <v>3.0245905752924833</v>
      </c>
      <c r="X131" s="44">
        <v>1.7462481828335203</v>
      </c>
      <c r="Y131" s="17">
        <v>107</v>
      </c>
      <c r="Z131" s="17">
        <v>101.33333333333334</v>
      </c>
      <c r="AA131" s="17">
        <v>106</v>
      </c>
      <c r="AB131" s="17">
        <v>104.77777777777779</v>
      </c>
      <c r="AC131" s="18">
        <v>3.0245905752924838</v>
      </c>
      <c r="AD131" s="18">
        <v>1.7462481828335206</v>
      </c>
      <c r="AE131" s="22">
        <v>26</v>
      </c>
      <c r="AF131" s="17">
        <v>125</v>
      </c>
      <c r="AG131" s="17">
        <v>125</v>
      </c>
      <c r="AH131" s="17">
        <v>128</v>
      </c>
      <c r="AI131" s="17">
        <v>126</v>
      </c>
      <c r="AJ131" s="17">
        <v>1.7320508075688772</v>
      </c>
      <c r="AK131" s="17">
        <v>1</v>
      </c>
      <c r="AL131" s="17">
        <v>99</v>
      </c>
      <c r="AM131" s="24">
        <v>99</v>
      </c>
      <c r="AN131" s="24">
        <v>102</v>
      </c>
      <c r="AO131" s="25">
        <v>100</v>
      </c>
      <c r="AP131" s="26">
        <v>1.7320508075688772</v>
      </c>
      <c r="AQ131" s="26">
        <v>1</v>
      </c>
      <c r="AR131" s="44">
        <v>122.4</v>
      </c>
      <c r="AS131" s="45">
        <v>140</v>
      </c>
      <c r="AT131" s="44">
        <v>131.19999999999999</v>
      </c>
      <c r="AU131" s="44">
        <v>12.445079348883231</v>
      </c>
      <c r="AV131" s="43">
        <v>8.7999999999999954</v>
      </c>
      <c r="AW131" s="24">
        <v>147.32</v>
      </c>
      <c r="AX131" s="24">
        <v>118.11</v>
      </c>
      <c r="AY131" s="24">
        <v>137.79500000000002</v>
      </c>
      <c r="AZ131" s="24">
        <v>106.68</v>
      </c>
      <c r="BA131" s="24">
        <v>127.47625000000001</v>
      </c>
      <c r="BB131" s="32">
        <v>18.443261359730659</v>
      </c>
      <c r="BC131" s="32">
        <v>9.2216306798653296</v>
      </c>
      <c r="BD131" s="43">
        <v>3</v>
      </c>
      <c r="BE131" s="43">
        <v>5</v>
      </c>
      <c r="BF131" s="43">
        <v>4</v>
      </c>
      <c r="BG131" s="44">
        <v>1.4142135623730951</v>
      </c>
      <c r="BH131" s="44">
        <v>1</v>
      </c>
      <c r="BI131" s="23">
        <v>6</v>
      </c>
      <c r="BJ131" s="35">
        <v>5</v>
      </c>
      <c r="BK131" s="35">
        <v>10</v>
      </c>
      <c r="BL131" s="35">
        <v>4</v>
      </c>
      <c r="BM131" s="25">
        <v>6.25</v>
      </c>
      <c r="BN131" s="26">
        <v>2.6299556396765835</v>
      </c>
      <c r="BO131" s="26">
        <v>1.3149778198382918</v>
      </c>
      <c r="BP131" s="18">
        <v>37.75</v>
      </c>
      <c r="BQ131" s="20">
        <v>37.016666666666673</v>
      </c>
      <c r="BR131" s="20">
        <v>39.083333333333336</v>
      </c>
      <c r="BS131" s="20">
        <v>37.95000000000001</v>
      </c>
      <c r="BT131" s="20">
        <v>1.0477489097001125</v>
      </c>
      <c r="BU131" s="20">
        <v>0.60491811505849691</v>
      </c>
      <c r="BV131" s="39">
        <v>5</v>
      </c>
      <c r="BW131" s="47">
        <v>5</v>
      </c>
      <c r="BX131" s="23">
        <v>3</v>
      </c>
      <c r="BY131" s="23">
        <v>3</v>
      </c>
      <c r="BZ131" s="23">
        <v>3</v>
      </c>
      <c r="CA131" s="32">
        <v>3</v>
      </c>
      <c r="CB131" s="32">
        <v>0</v>
      </c>
      <c r="CC131" s="23">
        <v>3</v>
      </c>
      <c r="CD131" s="23">
        <v>4</v>
      </c>
      <c r="CE131" s="23">
        <v>4</v>
      </c>
      <c r="CF131" s="32">
        <v>3.6666666666666665</v>
      </c>
      <c r="CG131" s="32">
        <v>0.33333333333333276</v>
      </c>
    </row>
    <row r="132" spans="1:85" s="46" customFormat="1" x14ac:dyDescent="0.25">
      <c r="A132" s="43">
        <v>127</v>
      </c>
      <c r="B132" s="35">
        <v>303215</v>
      </c>
      <c r="C132" s="21">
        <v>128</v>
      </c>
      <c r="D132" s="30">
        <v>138</v>
      </c>
      <c r="E132" s="30">
        <v>140</v>
      </c>
      <c r="F132" s="30">
        <v>138</v>
      </c>
      <c r="G132" s="17">
        <v>138.66666666666666</v>
      </c>
      <c r="H132" s="18">
        <v>1.1547005383792515</v>
      </c>
      <c r="I132" s="18">
        <v>0.66666666666666663</v>
      </c>
      <c r="J132" s="19">
        <v>10</v>
      </c>
      <c r="K132" s="19">
        <v>12</v>
      </c>
      <c r="L132" s="19">
        <v>10</v>
      </c>
      <c r="M132" s="17">
        <v>10.666666666666666</v>
      </c>
      <c r="N132" s="18">
        <v>1.1547005383792517</v>
      </c>
      <c r="O132" s="18">
        <v>0.66666666666666674</v>
      </c>
      <c r="P132" s="35">
        <v>232</v>
      </c>
      <c r="Q132" s="35">
        <v>237</v>
      </c>
      <c r="R132" s="35">
        <v>5</v>
      </c>
      <c r="S132" s="17">
        <v>207</v>
      </c>
      <c r="T132" s="17">
        <v>209</v>
      </c>
      <c r="U132" s="17">
        <v>208.33333333333334</v>
      </c>
      <c r="V132" s="17">
        <v>208.11111111111111</v>
      </c>
      <c r="W132" s="44">
        <v>1.0183501544346323</v>
      </c>
      <c r="X132" s="44">
        <v>0.58794473579213191</v>
      </c>
      <c r="Y132" s="17">
        <v>79</v>
      </c>
      <c r="Z132" s="17">
        <v>81</v>
      </c>
      <c r="AA132" s="17">
        <v>80.333333333333343</v>
      </c>
      <c r="AB132" s="17">
        <v>80.111111111111114</v>
      </c>
      <c r="AC132" s="18">
        <v>1.0183501544346323</v>
      </c>
      <c r="AD132" s="18">
        <v>0.58794473579213191</v>
      </c>
      <c r="AE132" s="22">
        <v>26</v>
      </c>
      <c r="AF132" s="17">
        <v>96</v>
      </c>
      <c r="AG132" s="17">
        <v>99</v>
      </c>
      <c r="AH132" s="17">
        <v>125</v>
      </c>
      <c r="AI132" s="17">
        <v>106.66666666666667</v>
      </c>
      <c r="AJ132" s="17">
        <v>15.947831618540876</v>
      </c>
      <c r="AK132" s="17">
        <v>9.2074848779553999</v>
      </c>
      <c r="AL132" s="17">
        <v>70</v>
      </c>
      <c r="AM132" s="24">
        <v>73</v>
      </c>
      <c r="AN132" s="24">
        <v>99</v>
      </c>
      <c r="AO132" s="25">
        <v>80.666666666666671</v>
      </c>
      <c r="AP132" s="26">
        <v>15.947831618540933</v>
      </c>
      <c r="AQ132" s="26">
        <v>9.2074848779554337</v>
      </c>
      <c r="AR132" s="44">
        <v>115.7</v>
      </c>
      <c r="AS132" s="45">
        <v>152.69999999999999</v>
      </c>
      <c r="AT132" s="44">
        <v>134.19999999999999</v>
      </c>
      <c r="AU132" s="44">
        <v>26.162950903902399</v>
      </c>
      <c r="AV132" s="43">
        <v>18.500000000000099</v>
      </c>
      <c r="AW132" s="24">
        <v>127</v>
      </c>
      <c r="AX132" s="24">
        <v>116.84</v>
      </c>
      <c r="AY132" s="24">
        <v>143.51</v>
      </c>
      <c r="AZ132" s="24">
        <v>71.12</v>
      </c>
      <c r="BA132" s="24">
        <v>114.61750000000001</v>
      </c>
      <c r="BB132" s="32">
        <v>31.011153235569854</v>
      </c>
      <c r="BC132" s="32">
        <v>15.505576617784927</v>
      </c>
      <c r="BD132" s="43">
        <v>3</v>
      </c>
      <c r="BE132" s="43">
        <v>5</v>
      </c>
      <c r="BF132" s="43">
        <v>4</v>
      </c>
      <c r="BG132" s="44">
        <v>1.4142135623730951</v>
      </c>
      <c r="BH132" s="44">
        <v>1</v>
      </c>
      <c r="BI132" s="23">
        <v>4</v>
      </c>
      <c r="BJ132" s="35">
        <v>3</v>
      </c>
      <c r="BK132" s="35">
        <v>4</v>
      </c>
      <c r="BL132" s="35">
        <v>1</v>
      </c>
      <c r="BM132" s="25">
        <v>3</v>
      </c>
      <c r="BN132" s="26">
        <v>1.4142135623730951</v>
      </c>
      <c r="BO132" s="26">
        <v>0.70710678118654757</v>
      </c>
      <c r="BP132" s="18">
        <v>47.20000000000001</v>
      </c>
      <c r="BQ132" s="20">
        <v>41.6</v>
      </c>
      <c r="BR132" s="20">
        <v>48.883333333333333</v>
      </c>
      <c r="BS132" s="20">
        <v>45.894444444444446</v>
      </c>
      <c r="BT132" s="20">
        <v>3.8131473342361946</v>
      </c>
      <c r="BU132" s="20">
        <v>2.2015216398809709</v>
      </c>
      <c r="BV132" s="39">
        <v>2</v>
      </c>
      <c r="BW132" s="47">
        <v>1</v>
      </c>
      <c r="BX132" s="23">
        <v>1</v>
      </c>
      <c r="BY132" s="23">
        <v>2.5</v>
      </c>
      <c r="BZ132" s="23">
        <v>2.5</v>
      </c>
      <c r="CA132" s="32">
        <v>2</v>
      </c>
      <c r="CB132" s="32">
        <v>0.5</v>
      </c>
      <c r="CC132" s="23">
        <v>4</v>
      </c>
      <c r="CD132" s="23">
        <v>4</v>
      </c>
      <c r="CE132" s="23">
        <v>4</v>
      </c>
      <c r="CF132" s="32">
        <v>4</v>
      </c>
      <c r="CG132" s="32">
        <v>0</v>
      </c>
    </row>
    <row r="133" spans="1:85" s="46" customFormat="1" x14ac:dyDescent="0.25">
      <c r="A133" s="43">
        <v>128</v>
      </c>
      <c r="B133" s="35">
        <v>303216</v>
      </c>
      <c r="C133" s="21">
        <v>128</v>
      </c>
      <c r="D133" s="30">
        <v>140</v>
      </c>
      <c r="E133" s="30">
        <v>138</v>
      </c>
      <c r="F133" s="30">
        <v>138</v>
      </c>
      <c r="G133" s="17">
        <v>138.66666666666666</v>
      </c>
      <c r="H133" s="18">
        <v>1.1547005383792515</v>
      </c>
      <c r="I133" s="18">
        <v>0.66666666666666663</v>
      </c>
      <c r="J133" s="19">
        <v>12</v>
      </c>
      <c r="K133" s="19">
        <v>10</v>
      </c>
      <c r="L133" s="19">
        <v>10</v>
      </c>
      <c r="M133" s="17">
        <v>10.666666666666666</v>
      </c>
      <c r="N133" s="18">
        <v>1.1547005383792517</v>
      </c>
      <c r="O133" s="18">
        <v>0.66666666666666674</v>
      </c>
      <c r="P133" s="35">
        <v>232</v>
      </c>
      <c r="Q133" s="35">
        <v>237</v>
      </c>
      <c r="R133" s="35">
        <v>5</v>
      </c>
      <c r="S133" s="17">
        <v>202.33333333333334</v>
      </c>
      <c r="T133" s="17">
        <v>202.66666666666666</v>
      </c>
      <c r="U133" s="17">
        <v>203</v>
      </c>
      <c r="V133" s="17">
        <v>202.66666666666666</v>
      </c>
      <c r="W133" s="44">
        <v>0.3333333333333286</v>
      </c>
      <c r="X133" s="44">
        <v>0.19245008972987254</v>
      </c>
      <c r="Y133" s="17">
        <v>74.333333333333343</v>
      </c>
      <c r="Z133" s="17">
        <v>74.666666666666657</v>
      </c>
      <c r="AA133" s="17">
        <v>75</v>
      </c>
      <c r="AB133" s="17">
        <v>74.666666666666671</v>
      </c>
      <c r="AC133" s="18">
        <v>0.3333333333333286</v>
      </c>
      <c r="AD133" s="18">
        <v>0.19245008972987254</v>
      </c>
      <c r="AE133" s="22">
        <v>26</v>
      </c>
      <c r="AF133" s="17">
        <v>96</v>
      </c>
      <c r="AG133" s="17">
        <v>98</v>
      </c>
      <c r="AH133" s="17">
        <v>98</v>
      </c>
      <c r="AI133" s="17">
        <v>97.333333333333329</v>
      </c>
      <c r="AJ133" s="17">
        <v>1.1547005383792517</v>
      </c>
      <c r="AK133" s="17">
        <v>0.66666666666666674</v>
      </c>
      <c r="AL133" s="17">
        <v>70</v>
      </c>
      <c r="AM133" s="24">
        <v>72</v>
      </c>
      <c r="AN133" s="24">
        <v>72</v>
      </c>
      <c r="AO133" s="25">
        <v>71.333333333333329</v>
      </c>
      <c r="AP133" s="26">
        <v>1.1547005383792517</v>
      </c>
      <c r="AQ133" s="26">
        <v>0.66666666666666674</v>
      </c>
      <c r="AR133" s="44">
        <v>102.1</v>
      </c>
      <c r="AS133" s="45">
        <v>121.3</v>
      </c>
      <c r="AT133" s="44">
        <v>111.69999999999999</v>
      </c>
      <c r="AU133" s="44">
        <v>13.576450198781714</v>
      </c>
      <c r="AV133" s="43">
        <v>9.6</v>
      </c>
      <c r="AW133" s="24">
        <v>91.44</v>
      </c>
      <c r="AX133" s="24">
        <v>81.28</v>
      </c>
      <c r="AY133" s="24">
        <v>98.424999999999997</v>
      </c>
      <c r="AZ133" s="24">
        <v>71.12</v>
      </c>
      <c r="BA133" s="24">
        <v>85.566249999999997</v>
      </c>
      <c r="BB133" s="32">
        <v>11.929158516704648</v>
      </c>
      <c r="BC133" s="32">
        <v>5.9645792583523241</v>
      </c>
      <c r="BD133" s="43">
        <v>5</v>
      </c>
      <c r="BE133" s="43">
        <v>7</v>
      </c>
      <c r="BF133" s="43">
        <v>6</v>
      </c>
      <c r="BG133" s="44">
        <v>1.4142135623730951</v>
      </c>
      <c r="BH133" s="44">
        <v>1</v>
      </c>
      <c r="BI133" s="23">
        <v>6</v>
      </c>
      <c r="BJ133" s="35">
        <v>4</v>
      </c>
      <c r="BK133" s="35">
        <v>5</v>
      </c>
      <c r="BL133" s="35">
        <v>3</v>
      </c>
      <c r="BM133" s="25">
        <v>4.5</v>
      </c>
      <c r="BN133" s="26">
        <v>1.2909944487358056</v>
      </c>
      <c r="BO133" s="26">
        <v>0.6454972243679028</v>
      </c>
      <c r="BP133" s="18">
        <v>45.416666666666664</v>
      </c>
      <c r="BQ133" s="20">
        <v>41.06666666666667</v>
      </c>
      <c r="BR133" s="20">
        <v>46.550000000000004</v>
      </c>
      <c r="BS133" s="20">
        <v>44.344444444444441</v>
      </c>
      <c r="BT133" s="20">
        <v>2.8946470391882801</v>
      </c>
      <c r="BU133" s="20">
        <v>1.6712252472843068</v>
      </c>
      <c r="BV133" s="39">
        <v>5</v>
      </c>
      <c r="BW133" s="47">
        <v>5</v>
      </c>
      <c r="BX133" s="23">
        <v>3.5</v>
      </c>
      <c r="BY133" s="23">
        <v>2</v>
      </c>
      <c r="BZ133" s="23">
        <v>3</v>
      </c>
      <c r="CA133" s="32">
        <v>2.8333333333333335</v>
      </c>
      <c r="CB133" s="32">
        <v>0.44095855184409866</v>
      </c>
      <c r="CC133" s="23">
        <v>4</v>
      </c>
      <c r="CD133" s="23">
        <v>4</v>
      </c>
      <c r="CE133" s="23">
        <v>3</v>
      </c>
      <c r="CF133" s="32">
        <v>3.6666666666666665</v>
      </c>
      <c r="CG133" s="32">
        <v>0.33333333333333276</v>
      </c>
    </row>
    <row r="134" spans="1:85" s="46" customFormat="1" x14ac:dyDescent="0.25">
      <c r="A134" s="48">
        <v>129</v>
      </c>
      <c r="B134" s="49"/>
      <c r="C134" s="54">
        <v>128</v>
      </c>
      <c r="D134" s="55" t="s">
        <v>73</v>
      </c>
      <c r="E134" s="55" t="s">
        <v>73</v>
      </c>
      <c r="F134" s="55" t="s">
        <v>73</v>
      </c>
      <c r="G134" s="55" t="s">
        <v>73</v>
      </c>
      <c r="H134" s="55" t="s">
        <v>73</v>
      </c>
      <c r="I134" s="55" t="s">
        <v>73</v>
      </c>
      <c r="J134" s="56" t="s">
        <v>73</v>
      </c>
      <c r="K134" s="56" t="s">
        <v>73</v>
      </c>
      <c r="L134" s="56" t="s">
        <v>73</v>
      </c>
      <c r="M134" s="57" t="s">
        <v>73</v>
      </c>
      <c r="N134" s="58" t="s">
        <v>73</v>
      </c>
      <c r="O134" s="58" t="s">
        <v>73</v>
      </c>
      <c r="P134" s="49" t="s">
        <v>73</v>
      </c>
      <c r="Q134" s="49" t="s">
        <v>73</v>
      </c>
      <c r="R134" s="49" t="s">
        <v>73</v>
      </c>
      <c r="S134" s="57" t="s">
        <v>73</v>
      </c>
      <c r="T134" s="57" t="s">
        <v>73</v>
      </c>
      <c r="U134" s="57" t="s">
        <v>73</v>
      </c>
      <c r="V134" s="57" t="s">
        <v>73</v>
      </c>
      <c r="W134" s="57" t="s">
        <v>73</v>
      </c>
      <c r="X134" s="57" t="s">
        <v>73</v>
      </c>
      <c r="Y134" s="57" t="s">
        <v>73</v>
      </c>
      <c r="Z134" s="57" t="s">
        <v>73</v>
      </c>
      <c r="AA134" s="57" t="s">
        <v>73</v>
      </c>
      <c r="AB134" s="57" t="s">
        <v>73</v>
      </c>
      <c r="AC134" s="57" t="s">
        <v>73</v>
      </c>
      <c r="AD134" s="57" t="s">
        <v>73</v>
      </c>
      <c r="AE134" s="60" t="s">
        <v>73</v>
      </c>
      <c r="AF134" s="60" t="s">
        <v>73</v>
      </c>
      <c r="AG134" s="60" t="s">
        <v>73</v>
      </c>
      <c r="AH134" s="60" t="s">
        <v>73</v>
      </c>
      <c r="AI134" s="60" t="s">
        <v>73</v>
      </c>
      <c r="AJ134" s="60" t="s">
        <v>73</v>
      </c>
      <c r="AK134" s="60" t="s">
        <v>73</v>
      </c>
      <c r="AL134" s="60" t="s">
        <v>73</v>
      </c>
      <c r="AM134" s="60" t="s">
        <v>73</v>
      </c>
      <c r="AN134" s="60" t="s">
        <v>73</v>
      </c>
      <c r="AO134" s="60" t="s">
        <v>73</v>
      </c>
      <c r="AP134" s="60" t="s">
        <v>73</v>
      </c>
      <c r="AQ134" s="60" t="s">
        <v>73</v>
      </c>
      <c r="AR134" s="50" t="s">
        <v>73</v>
      </c>
      <c r="AS134" s="52" t="s">
        <v>73</v>
      </c>
      <c r="AT134" s="52" t="s">
        <v>73</v>
      </c>
      <c r="AU134" s="52" t="s">
        <v>73</v>
      </c>
      <c r="AV134" s="51" t="s">
        <v>73</v>
      </c>
      <c r="AW134" s="61" t="s">
        <v>73</v>
      </c>
      <c r="AX134" s="61" t="s">
        <v>73</v>
      </c>
      <c r="AY134" s="61" t="s">
        <v>73</v>
      </c>
      <c r="AZ134" s="61" t="s">
        <v>73</v>
      </c>
      <c r="BA134" s="61" t="s">
        <v>73</v>
      </c>
      <c r="BB134" s="61" t="s">
        <v>73</v>
      </c>
      <c r="BC134" s="61" t="s">
        <v>73</v>
      </c>
      <c r="BD134" s="48" t="s">
        <v>73</v>
      </c>
      <c r="BE134" s="48" t="s">
        <v>73</v>
      </c>
      <c r="BF134" s="48" t="s">
        <v>73</v>
      </c>
      <c r="BG134" s="50" t="s">
        <v>73</v>
      </c>
      <c r="BH134" s="51" t="s">
        <v>73</v>
      </c>
      <c r="BI134" s="62" t="s">
        <v>73</v>
      </c>
      <c r="BJ134" s="49" t="s">
        <v>73</v>
      </c>
      <c r="BK134" s="49" t="s">
        <v>73</v>
      </c>
      <c r="BL134" s="49" t="s">
        <v>73</v>
      </c>
      <c r="BM134" s="49" t="s">
        <v>73</v>
      </c>
      <c r="BN134" s="63" t="s">
        <v>73</v>
      </c>
      <c r="BO134" s="63" t="s">
        <v>73</v>
      </c>
      <c r="BP134" s="58" t="s">
        <v>73</v>
      </c>
      <c r="BQ134" s="59" t="s">
        <v>73</v>
      </c>
      <c r="BR134" s="59" t="s">
        <v>73</v>
      </c>
      <c r="BS134" s="58" t="s">
        <v>73</v>
      </c>
      <c r="BT134" s="59" t="s">
        <v>73</v>
      </c>
      <c r="BU134" s="59" t="s">
        <v>73</v>
      </c>
      <c r="BV134" s="51" t="s">
        <v>73</v>
      </c>
      <c r="BW134" s="53" t="s">
        <v>73</v>
      </c>
      <c r="BX134" s="62" t="s">
        <v>73</v>
      </c>
      <c r="BY134" s="62" t="s">
        <v>73</v>
      </c>
      <c r="BZ134" s="62" t="s">
        <v>73</v>
      </c>
      <c r="CA134" s="72" t="s">
        <v>73</v>
      </c>
      <c r="CB134" s="72" t="s">
        <v>73</v>
      </c>
      <c r="CC134" s="62" t="s">
        <v>73</v>
      </c>
      <c r="CD134" s="62" t="s">
        <v>73</v>
      </c>
      <c r="CE134" s="62" t="s">
        <v>73</v>
      </c>
      <c r="CF134" s="72" t="s">
        <v>73</v>
      </c>
      <c r="CG134" s="72" t="s">
        <v>73</v>
      </c>
    </row>
    <row r="135" spans="1:85" s="46" customFormat="1" x14ac:dyDescent="0.25">
      <c r="A135" s="43">
        <v>130</v>
      </c>
      <c r="B135" s="35">
        <v>303217</v>
      </c>
      <c r="C135" s="21">
        <v>128</v>
      </c>
      <c r="D135" s="30">
        <v>138</v>
      </c>
      <c r="E135" s="29">
        <v>138</v>
      </c>
      <c r="F135" s="30">
        <v>141</v>
      </c>
      <c r="G135" s="17">
        <v>139</v>
      </c>
      <c r="H135" s="18">
        <v>1.7320508075688772</v>
      </c>
      <c r="I135" s="18">
        <v>1</v>
      </c>
      <c r="J135" s="19">
        <v>10</v>
      </c>
      <c r="K135" s="19">
        <v>10</v>
      </c>
      <c r="L135" s="19">
        <v>13</v>
      </c>
      <c r="M135" s="17">
        <v>11</v>
      </c>
      <c r="N135" s="18">
        <v>1.7320508075688772</v>
      </c>
      <c r="O135" s="18">
        <v>1</v>
      </c>
      <c r="P135" s="35">
        <v>232</v>
      </c>
      <c r="Q135" s="35">
        <v>237</v>
      </c>
      <c r="R135" s="35">
        <v>5</v>
      </c>
      <c r="S135" s="17">
        <v>233</v>
      </c>
      <c r="T135" s="17">
        <v>232.33333333333334</v>
      </c>
      <c r="U135" s="17">
        <v>232</v>
      </c>
      <c r="V135" s="17">
        <v>232.44444444444446</v>
      </c>
      <c r="W135" s="44">
        <v>0.50917507721731448</v>
      </c>
      <c r="X135" s="44">
        <v>0.29397236789606501</v>
      </c>
      <c r="Y135" s="17">
        <v>105</v>
      </c>
      <c r="Z135" s="17">
        <v>104.33333333333334</v>
      </c>
      <c r="AA135" s="17">
        <v>104</v>
      </c>
      <c r="AB135" s="17">
        <v>104.44444444444446</v>
      </c>
      <c r="AC135" s="18">
        <v>0.50917507721731448</v>
      </c>
      <c r="AD135" s="18">
        <v>0.29397236789606501</v>
      </c>
      <c r="AE135" s="22">
        <v>26</v>
      </c>
      <c r="AF135" s="17">
        <v>125</v>
      </c>
      <c r="AG135" s="17">
        <v>125</v>
      </c>
      <c r="AH135" s="17">
        <v>125</v>
      </c>
      <c r="AI135" s="17">
        <v>125</v>
      </c>
      <c r="AJ135" s="17">
        <v>0</v>
      </c>
      <c r="AK135" s="17">
        <v>0</v>
      </c>
      <c r="AL135" s="17">
        <v>99</v>
      </c>
      <c r="AM135" s="24">
        <v>99</v>
      </c>
      <c r="AN135" s="24">
        <v>99</v>
      </c>
      <c r="AO135" s="25">
        <v>99</v>
      </c>
      <c r="AP135" s="26">
        <v>0</v>
      </c>
      <c r="AQ135" s="26">
        <v>0</v>
      </c>
      <c r="AR135" s="44">
        <v>71.400000000000006</v>
      </c>
      <c r="AS135" s="45">
        <v>93.3</v>
      </c>
      <c r="AT135" s="44">
        <v>82.35</v>
      </c>
      <c r="AU135" s="44">
        <v>15.48563850798546</v>
      </c>
      <c r="AV135" s="43">
        <v>10.950000000000047</v>
      </c>
      <c r="AW135" s="24">
        <v>71.754999999999995</v>
      </c>
      <c r="AX135" s="24">
        <v>45.72</v>
      </c>
      <c r="AY135" s="24">
        <v>57.785000000000004</v>
      </c>
      <c r="AZ135" s="24">
        <v>76.2</v>
      </c>
      <c r="BA135" s="24">
        <v>62.864999999999995</v>
      </c>
      <c r="BB135" s="32">
        <v>13.86376271676156</v>
      </c>
      <c r="BC135" s="32">
        <v>6.9318813583807799</v>
      </c>
      <c r="BD135" s="43">
        <v>5</v>
      </c>
      <c r="BE135" s="43">
        <v>5</v>
      </c>
      <c r="BF135" s="43">
        <v>5</v>
      </c>
      <c r="BG135" s="44">
        <v>0</v>
      </c>
      <c r="BH135" s="44">
        <v>0</v>
      </c>
      <c r="BI135" s="23">
        <v>8</v>
      </c>
      <c r="BJ135" s="35">
        <v>11</v>
      </c>
      <c r="BK135" s="35">
        <v>11</v>
      </c>
      <c r="BL135" s="35">
        <v>8</v>
      </c>
      <c r="BM135" s="25">
        <v>9.5</v>
      </c>
      <c r="BN135" s="26">
        <v>1.7320508075688772</v>
      </c>
      <c r="BO135" s="26">
        <v>0.8660254037844386</v>
      </c>
      <c r="BP135" s="18">
        <v>45.133333333333333</v>
      </c>
      <c r="BQ135" s="20">
        <v>40.766666666666673</v>
      </c>
      <c r="BR135" s="20">
        <v>40.833333333333329</v>
      </c>
      <c r="BS135" s="20">
        <v>42.244444444444447</v>
      </c>
      <c r="BT135" s="20">
        <v>2.5020732144304585</v>
      </c>
      <c r="BU135" s="20">
        <v>1.4445726438835775</v>
      </c>
      <c r="BV135" s="39">
        <v>1</v>
      </c>
      <c r="BW135" s="47">
        <v>0</v>
      </c>
      <c r="BX135" s="23">
        <v>4</v>
      </c>
      <c r="BY135" s="23">
        <v>2</v>
      </c>
      <c r="BZ135" s="23">
        <v>5</v>
      </c>
      <c r="CA135" s="32">
        <v>3.6666666666666665</v>
      </c>
      <c r="CB135" s="32">
        <v>0.88191710368819676</v>
      </c>
      <c r="CC135" s="23">
        <v>4</v>
      </c>
      <c r="CD135" s="23">
        <v>3</v>
      </c>
      <c r="CE135" s="23">
        <v>3</v>
      </c>
      <c r="CF135" s="32">
        <v>3.3333333333333335</v>
      </c>
      <c r="CG135" s="32">
        <v>0.33333333333333276</v>
      </c>
    </row>
    <row r="136" spans="1:85" s="46" customFormat="1" x14ac:dyDescent="0.25">
      <c r="A136" s="43">
        <v>131</v>
      </c>
      <c r="B136" s="35">
        <v>303218</v>
      </c>
      <c r="C136" s="21">
        <v>128</v>
      </c>
      <c r="D136" s="30">
        <v>140</v>
      </c>
      <c r="E136" s="29">
        <v>140</v>
      </c>
      <c r="F136" s="30">
        <v>138</v>
      </c>
      <c r="G136" s="17">
        <v>139.33333333333334</v>
      </c>
      <c r="H136" s="18">
        <v>1.1547005383792515</v>
      </c>
      <c r="I136" s="18">
        <v>0.66666666666666663</v>
      </c>
      <c r="J136" s="19">
        <v>12</v>
      </c>
      <c r="K136" s="19">
        <v>12</v>
      </c>
      <c r="L136" s="19">
        <v>10</v>
      </c>
      <c r="M136" s="17">
        <v>11.333333333333334</v>
      </c>
      <c r="N136" s="18">
        <v>1.1547005383792517</v>
      </c>
      <c r="O136" s="18">
        <v>0.66666666666666674</v>
      </c>
      <c r="P136" s="35">
        <v>232</v>
      </c>
      <c r="Q136" s="35">
        <v>236</v>
      </c>
      <c r="R136" s="35">
        <v>4</v>
      </c>
      <c r="S136" s="17">
        <v>210.66666666666666</v>
      </c>
      <c r="T136" s="17">
        <v>209.33333333333334</v>
      </c>
      <c r="U136" s="17">
        <v>210.66666666666666</v>
      </c>
      <c r="V136" s="17">
        <v>210.2222222222222</v>
      </c>
      <c r="W136" s="44">
        <v>0.76980035891949006</v>
      </c>
      <c r="X136" s="44">
        <v>0.44444444444443815</v>
      </c>
      <c r="Y136" s="17">
        <v>82.666666666666657</v>
      </c>
      <c r="Z136" s="17">
        <v>81.333333333333343</v>
      </c>
      <c r="AA136" s="17">
        <v>82.666666666666657</v>
      </c>
      <c r="AB136" s="17">
        <v>82.222222222222214</v>
      </c>
      <c r="AC136" s="18">
        <v>0.76980035891949006</v>
      </c>
      <c r="AD136" s="18">
        <v>0.44444444444443815</v>
      </c>
      <c r="AE136" s="22">
        <v>26</v>
      </c>
      <c r="AF136" s="17">
        <v>99</v>
      </c>
      <c r="AG136" s="17">
        <v>98</v>
      </c>
      <c r="AH136" s="17">
        <v>110</v>
      </c>
      <c r="AI136" s="17">
        <v>102.33333333333333</v>
      </c>
      <c r="AJ136" s="17">
        <v>6.6583281184793925</v>
      </c>
      <c r="AK136" s="17">
        <v>3.844187531556932</v>
      </c>
      <c r="AL136" s="17">
        <v>73</v>
      </c>
      <c r="AM136" s="24">
        <v>72</v>
      </c>
      <c r="AN136" s="24">
        <v>84</v>
      </c>
      <c r="AO136" s="25">
        <v>76.333333333333329</v>
      </c>
      <c r="AP136" s="26">
        <v>6.6583281184793925</v>
      </c>
      <c r="AQ136" s="26">
        <v>3.844187531556932</v>
      </c>
      <c r="AR136" s="44" t="s">
        <v>73</v>
      </c>
      <c r="AS136" s="45" t="s">
        <v>73</v>
      </c>
      <c r="AT136" s="45" t="s">
        <v>73</v>
      </c>
      <c r="AU136" s="45" t="s">
        <v>73</v>
      </c>
      <c r="AV136" s="39" t="s">
        <v>73</v>
      </c>
      <c r="AW136" s="24">
        <v>124.46000000000001</v>
      </c>
      <c r="AX136" s="24" t="s">
        <v>73</v>
      </c>
      <c r="AY136" s="24">
        <v>106.68</v>
      </c>
      <c r="AZ136" s="24">
        <v>86.36</v>
      </c>
      <c r="BA136" s="24">
        <v>105.83333333333333</v>
      </c>
      <c r="BB136" s="32">
        <v>19.064105888641446</v>
      </c>
      <c r="BC136" s="32">
        <v>11.006666666666669</v>
      </c>
      <c r="BD136" s="43" t="s">
        <v>73</v>
      </c>
      <c r="BE136" s="43" t="s">
        <v>73</v>
      </c>
      <c r="BF136" s="43" t="s">
        <v>73</v>
      </c>
      <c r="BG136" s="44" t="s">
        <v>73</v>
      </c>
      <c r="BH136" s="39" t="s">
        <v>73</v>
      </c>
      <c r="BI136" s="23">
        <v>4</v>
      </c>
      <c r="BJ136" s="35" t="s">
        <v>73</v>
      </c>
      <c r="BK136" s="35">
        <v>5</v>
      </c>
      <c r="BL136" s="35">
        <v>5</v>
      </c>
      <c r="BM136" s="25">
        <v>4.666666666666667</v>
      </c>
      <c r="BN136" s="26">
        <v>0.57735026918962784</v>
      </c>
      <c r="BO136" s="26">
        <v>0.33333333333333454</v>
      </c>
      <c r="BP136" s="18">
        <v>48.116666666666674</v>
      </c>
      <c r="BQ136" s="20">
        <v>45.25</v>
      </c>
      <c r="BR136" s="20">
        <v>47.4</v>
      </c>
      <c r="BS136" s="20">
        <v>46.922222222222224</v>
      </c>
      <c r="BT136" s="20">
        <v>1.4918606329507313</v>
      </c>
      <c r="BU136" s="20">
        <v>0.86132613802751024</v>
      </c>
      <c r="BV136" s="39" t="s">
        <v>73</v>
      </c>
      <c r="BW136" s="47" t="s">
        <v>73</v>
      </c>
      <c r="BX136" s="23">
        <v>2</v>
      </c>
      <c r="BY136" s="23">
        <v>2.5</v>
      </c>
      <c r="BZ136" s="23">
        <v>2.5</v>
      </c>
      <c r="CA136" s="32">
        <v>2.3333333333333335</v>
      </c>
      <c r="CB136" s="32">
        <v>0.16666666666666727</v>
      </c>
      <c r="CC136" s="23">
        <v>4</v>
      </c>
      <c r="CD136" s="23">
        <v>3</v>
      </c>
      <c r="CE136" s="23">
        <v>3</v>
      </c>
      <c r="CF136" s="32">
        <v>3.3333333333333335</v>
      </c>
      <c r="CG136" s="32">
        <v>0.33333333333333276</v>
      </c>
    </row>
    <row r="137" spans="1:85" s="46" customFormat="1" x14ac:dyDescent="0.25">
      <c r="A137" s="43">
        <v>132</v>
      </c>
      <c r="B137" s="35">
        <v>303219</v>
      </c>
      <c r="C137" s="21">
        <v>128</v>
      </c>
      <c r="D137" s="30">
        <v>140</v>
      </c>
      <c r="E137" s="30" t="s">
        <v>73</v>
      </c>
      <c r="F137" s="30">
        <v>140</v>
      </c>
      <c r="G137" s="17">
        <v>140</v>
      </c>
      <c r="H137" s="18">
        <v>0</v>
      </c>
      <c r="I137" s="18">
        <v>0</v>
      </c>
      <c r="J137" s="19">
        <v>12</v>
      </c>
      <c r="K137" s="19" t="s">
        <v>73</v>
      </c>
      <c r="L137" s="19">
        <v>12</v>
      </c>
      <c r="M137" s="17">
        <v>12</v>
      </c>
      <c r="N137" s="18">
        <v>0</v>
      </c>
      <c r="O137" s="18">
        <v>0</v>
      </c>
      <c r="P137" s="35">
        <v>232</v>
      </c>
      <c r="Q137" s="35">
        <v>236</v>
      </c>
      <c r="R137" s="35">
        <v>4</v>
      </c>
      <c r="S137" s="17">
        <v>226.66666666666666</v>
      </c>
      <c r="T137" s="17">
        <v>226</v>
      </c>
      <c r="U137" s="17">
        <v>224.33333333333334</v>
      </c>
      <c r="V137" s="17">
        <v>225.66666666666666</v>
      </c>
      <c r="W137" s="44">
        <v>1.201850425154654</v>
      </c>
      <c r="X137" s="44">
        <v>0.69388866648870573</v>
      </c>
      <c r="Y137" s="17">
        <v>98.666666666666657</v>
      </c>
      <c r="Z137" s="17">
        <v>98</v>
      </c>
      <c r="AA137" s="17">
        <v>96.333333333333343</v>
      </c>
      <c r="AB137" s="17">
        <v>97.666666666666671</v>
      </c>
      <c r="AC137" s="18">
        <v>1.201850425154654</v>
      </c>
      <c r="AD137" s="18">
        <v>0.69388866648870573</v>
      </c>
      <c r="AE137" s="22">
        <v>26</v>
      </c>
      <c r="AF137" s="17">
        <v>97</v>
      </c>
      <c r="AG137" s="17">
        <v>97</v>
      </c>
      <c r="AH137" s="17">
        <v>103</v>
      </c>
      <c r="AI137" s="17">
        <v>99</v>
      </c>
      <c r="AJ137" s="17">
        <v>3.4641016151377544</v>
      </c>
      <c r="AK137" s="17">
        <v>2</v>
      </c>
      <c r="AL137" s="17">
        <v>71</v>
      </c>
      <c r="AM137" s="24">
        <v>71</v>
      </c>
      <c r="AN137" s="24">
        <v>77</v>
      </c>
      <c r="AO137" s="25">
        <v>73</v>
      </c>
      <c r="AP137" s="26">
        <v>3.4641016151377544</v>
      </c>
      <c r="AQ137" s="26">
        <v>2</v>
      </c>
      <c r="AR137" s="44">
        <v>64.900000000000006</v>
      </c>
      <c r="AS137" s="45">
        <v>90</v>
      </c>
      <c r="AT137" s="44">
        <v>77.45</v>
      </c>
      <c r="AU137" s="44">
        <v>17.748380207782372</v>
      </c>
      <c r="AV137" s="43">
        <v>12.55000000000002</v>
      </c>
      <c r="AW137" s="24">
        <v>52.07</v>
      </c>
      <c r="AX137" s="24">
        <v>45.72</v>
      </c>
      <c r="AY137" s="24">
        <v>52.704999999999998</v>
      </c>
      <c r="AZ137" s="24">
        <v>38.1</v>
      </c>
      <c r="BA137" s="24">
        <v>47.14875</v>
      </c>
      <c r="BB137" s="32">
        <v>6.8071486627417679</v>
      </c>
      <c r="BC137" s="32">
        <v>3.4035743313708839</v>
      </c>
      <c r="BD137" s="43">
        <v>5</v>
      </c>
      <c r="BE137" s="43">
        <v>5</v>
      </c>
      <c r="BF137" s="43">
        <v>5</v>
      </c>
      <c r="BG137" s="44">
        <v>0</v>
      </c>
      <c r="BH137" s="44">
        <v>0</v>
      </c>
      <c r="BI137" s="23">
        <v>12</v>
      </c>
      <c r="BJ137" s="35">
        <v>10</v>
      </c>
      <c r="BK137" s="35">
        <v>17</v>
      </c>
      <c r="BL137" s="35">
        <v>6</v>
      </c>
      <c r="BM137" s="25">
        <v>11.25</v>
      </c>
      <c r="BN137" s="26">
        <v>4.5734742446707477</v>
      </c>
      <c r="BO137" s="26">
        <v>2.2867371223353739</v>
      </c>
      <c r="BP137" s="20">
        <v>42.2</v>
      </c>
      <c r="BQ137" s="20">
        <v>38.466666666666669</v>
      </c>
      <c r="BR137" s="20">
        <v>39.966666666666669</v>
      </c>
      <c r="BS137" s="20">
        <v>40.211111111111116</v>
      </c>
      <c r="BT137" s="20">
        <v>1.8786322842055232</v>
      </c>
      <c r="BU137" s="20">
        <v>1.0846288549943803</v>
      </c>
      <c r="BV137" s="39">
        <v>5</v>
      </c>
      <c r="BW137" s="47">
        <v>5</v>
      </c>
      <c r="BX137" s="23">
        <v>7</v>
      </c>
      <c r="BY137" s="23">
        <v>7.5</v>
      </c>
      <c r="BZ137" s="23">
        <v>7</v>
      </c>
      <c r="CA137" s="32">
        <v>7.166666666666667</v>
      </c>
      <c r="CB137" s="32">
        <v>0.16666666666666666</v>
      </c>
      <c r="CC137" s="23">
        <v>6</v>
      </c>
      <c r="CD137" s="23">
        <v>6</v>
      </c>
      <c r="CE137" s="23">
        <v>5</v>
      </c>
      <c r="CF137" s="32">
        <v>5.666666666666667</v>
      </c>
      <c r="CG137" s="32">
        <v>0.33333333333333337</v>
      </c>
    </row>
    <row r="138" spans="1:85" s="46" customFormat="1" x14ac:dyDescent="0.25">
      <c r="A138" s="43">
        <v>133</v>
      </c>
      <c r="B138" s="35">
        <v>303220</v>
      </c>
      <c r="C138" s="21">
        <v>128</v>
      </c>
      <c r="D138" s="30">
        <v>138</v>
      </c>
      <c r="E138" s="30">
        <v>138</v>
      </c>
      <c r="F138" s="30">
        <v>138</v>
      </c>
      <c r="G138" s="17">
        <v>138</v>
      </c>
      <c r="H138" s="18">
        <v>0</v>
      </c>
      <c r="I138" s="18">
        <v>0</v>
      </c>
      <c r="J138" s="19">
        <v>10</v>
      </c>
      <c r="K138" s="19">
        <v>10</v>
      </c>
      <c r="L138" s="19">
        <v>10</v>
      </c>
      <c r="M138" s="17">
        <v>10</v>
      </c>
      <c r="N138" s="18">
        <v>0</v>
      </c>
      <c r="O138" s="18">
        <v>0</v>
      </c>
      <c r="P138" s="35">
        <v>232</v>
      </c>
      <c r="Q138" s="35">
        <v>237</v>
      </c>
      <c r="R138" s="35">
        <v>5</v>
      </c>
      <c r="S138" s="17">
        <v>205.66666666666666</v>
      </c>
      <c r="T138" s="17">
        <v>206.66666666666666</v>
      </c>
      <c r="U138" s="17">
        <v>203</v>
      </c>
      <c r="V138" s="17">
        <v>205.11111111111109</v>
      </c>
      <c r="W138" s="44">
        <v>1.8954135676924371</v>
      </c>
      <c r="X138" s="44">
        <v>1.0943175335328976</v>
      </c>
      <c r="Y138" s="17">
        <v>77.666666666666657</v>
      </c>
      <c r="Z138" s="17">
        <v>78.666666666666657</v>
      </c>
      <c r="AA138" s="17">
        <v>75</v>
      </c>
      <c r="AB138" s="17">
        <v>77.1111111111111</v>
      </c>
      <c r="AC138" s="18">
        <v>1.8954135676924371</v>
      </c>
      <c r="AD138" s="18">
        <v>1.0943175335328976</v>
      </c>
      <c r="AE138" s="22">
        <v>26</v>
      </c>
      <c r="AF138" s="17">
        <v>91</v>
      </c>
      <c r="AG138" s="17">
        <v>98</v>
      </c>
      <c r="AH138" s="17">
        <v>97</v>
      </c>
      <c r="AI138" s="17">
        <v>95.333333333333329</v>
      </c>
      <c r="AJ138" s="17">
        <v>3.7859388972001824</v>
      </c>
      <c r="AK138" s="17">
        <v>2.1858128414340001</v>
      </c>
      <c r="AL138" s="17">
        <v>65</v>
      </c>
      <c r="AM138" s="24">
        <v>72</v>
      </c>
      <c r="AN138" s="24">
        <v>71</v>
      </c>
      <c r="AO138" s="25">
        <v>69.333333333333329</v>
      </c>
      <c r="AP138" s="26">
        <v>3.7859388972001824</v>
      </c>
      <c r="AQ138" s="26">
        <v>2.1858128414340001</v>
      </c>
      <c r="AR138" s="44">
        <v>102.5</v>
      </c>
      <c r="AS138" s="45">
        <v>114</v>
      </c>
      <c r="AT138" s="44">
        <v>108.25</v>
      </c>
      <c r="AU138" s="44">
        <v>8.1317279836452965</v>
      </c>
      <c r="AV138" s="43">
        <v>5.75</v>
      </c>
      <c r="AW138" s="24">
        <v>129.54</v>
      </c>
      <c r="AX138" s="24">
        <v>102.87</v>
      </c>
      <c r="AY138" s="24">
        <v>104.14</v>
      </c>
      <c r="AZ138" s="24">
        <v>60.96</v>
      </c>
      <c r="BA138" s="24">
        <v>99.377499999999998</v>
      </c>
      <c r="BB138" s="32">
        <v>28.405161942858225</v>
      </c>
      <c r="BC138" s="32">
        <v>14.202580971429112</v>
      </c>
      <c r="BD138" s="43">
        <v>3</v>
      </c>
      <c r="BE138" s="43">
        <v>5</v>
      </c>
      <c r="BF138" s="43">
        <v>4</v>
      </c>
      <c r="BG138" s="44">
        <v>1.4142135623730951</v>
      </c>
      <c r="BH138" s="44">
        <v>1</v>
      </c>
      <c r="BI138" s="23">
        <v>9</v>
      </c>
      <c r="BJ138" s="35" t="s">
        <v>73</v>
      </c>
      <c r="BK138" s="35">
        <v>2</v>
      </c>
      <c r="BL138" s="35">
        <v>1</v>
      </c>
      <c r="BM138" s="25">
        <v>4</v>
      </c>
      <c r="BN138" s="26">
        <v>4.358898943540674</v>
      </c>
      <c r="BO138" s="26">
        <v>2.5166114784235836</v>
      </c>
      <c r="BP138" s="18">
        <v>47.433333333333337</v>
      </c>
      <c r="BQ138" s="20">
        <v>46.816666666666663</v>
      </c>
      <c r="BR138" s="20">
        <v>45.416666666666664</v>
      </c>
      <c r="BS138" s="20">
        <v>46.55555555555555</v>
      </c>
      <c r="BT138" s="20">
        <v>1.0333781352294886</v>
      </c>
      <c r="BU138" s="20">
        <v>0.59662114454941884</v>
      </c>
      <c r="BV138" s="39">
        <v>2</v>
      </c>
      <c r="BW138" s="47">
        <v>2</v>
      </c>
      <c r="BX138" s="23">
        <v>2.5</v>
      </c>
      <c r="BY138" s="23">
        <v>2</v>
      </c>
      <c r="BZ138" s="23">
        <v>3</v>
      </c>
      <c r="CA138" s="32">
        <v>2.5</v>
      </c>
      <c r="CB138" s="32">
        <v>0.28867513459481292</v>
      </c>
      <c r="CC138" s="23">
        <v>5</v>
      </c>
      <c r="CD138" s="23">
        <v>3</v>
      </c>
      <c r="CE138" s="23">
        <v>5</v>
      </c>
      <c r="CF138" s="32">
        <v>4.333333333333333</v>
      </c>
      <c r="CG138" s="32">
        <v>0.66666666666666641</v>
      </c>
    </row>
    <row r="139" spans="1:85" s="46" customFormat="1" x14ac:dyDescent="0.25">
      <c r="A139" s="43">
        <v>134</v>
      </c>
      <c r="B139" s="35">
        <v>303221</v>
      </c>
      <c r="C139" s="21">
        <v>128</v>
      </c>
      <c r="D139" s="30">
        <v>138</v>
      </c>
      <c r="E139" s="34">
        <v>140</v>
      </c>
      <c r="F139" s="30">
        <v>140</v>
      </c>
      <c r="G139" s="17">
        <v>139.33333333333334</v>
      </c>
      <c r="H139" s="18">
        <v>1.1547005383792515</v>
      </c>
      <c r="I139" s="18">
        <v>0.66666666666666663</v>
      </c>
      <c r="J139" s="19">
        <v>10</v>
      </c>
      <c r="K139" s="19">
        <v>12</v>
      </c>
      <c r="L139" s="19">
        <v>12</v>
      </c>
      <c r="M139" s="17">
        <v>11.333333333333334</v>
      </c>
      <c r="N139" s="18">
        <v>1.1547005383792517</v>
      </c>
      <c r="O139" s="18">
        <v>0.66666666666666674</v>
      </c>
      <c r="P139" s="35">
        <v>232</v>
      </c>
      <c r="Q139" s="35">
        <v>236</v>
      </c>
      <c r="R139" s="35">
        <v>4</v>
      </c>
      <c r="S139" s="17">
        <v>216.66666666666666</v>
      </c>
      <c r="T139" s="17">
        <v>219.5</v>
      </c>
      <c r="U139" s="17">
        <v>224.66666666666666</v>
      </c>
      <c r="V139" s="17">
        <v>220.27777777777774</v>
      </c>
      <c r="W139" s="44">
        <v>4.0563165191715127</v>
      </c>
      <c r="X139" s="44">
        <v>2.3419154342619986</v>
      </c>
      <c r="Y139" s="17">
        <v>88.666666666666657</v>
      </c>
      <c r="Z139" s="17">
        <v>91.5</v>
      </c>
      <c r="AA139" s="17">
        <v>96.666666666666657</v>
      </c>
      <c r="AB139" s="17">
        <v>92.277777777777771</v>
      </c>
      <c r="AC139" s="18">
        <v>4.0563165191715127</v>
      </c>
      <c r="AD139" s="18">
        <v>2.3419154342619986</v>
      </c>
      <c r="AE139" s="22">
        <v>26</v>
      </c>
      <c r="AF139" s="17">
        <v>113</v>
      </c>
      <c r="AG139" s="17">
        <v>113</v>
      </c>
      <c r="AH139" s="17">
        <v>113</v>
      </c>
      <c r="AI139" s="17">
        <v>113</v>
      </c>
      <c r="AJ139" s="17">
        <v>0</v>
      </c>
      <c r="AK139" s="17">
        <v>0</v>
      </c>
      <c r="AL139" s="17">
        <v>87</v>
      </c>
      <c r="AM139" s="24">
        <v>87</v>
      </c>
      <c r="AN139" s="24">
        <v>87</v>
      </c>
      <c r="AO139" s="25">
        <v>87</v>
      </c>
      <c r="AP139" s="26">
        <v>0</v>
      </c>
      <c r="AQ139" s="26">
        <v>0</v>
      </c>
      <c r="AR139" s="44">
        <v>112.1</v>
      </c>
      <c r="AS139" s="45">
        <v>134</v>
      </c>
      <c r="AT139" s="44">
        <v>123.05</v>
      </c>
      <c r="AU139" s="44">
        <v>15.485638507985394</v>
      </c>
      <c r="AV139" s="43">
        <v>10.950000000000001</v>
      </c>
      <c r="AW139" s="24">
        <v>130.81</v>
      </c>
      <c r="AX139" s="24">
        <v>114.3</v>
      </c>
      <c r="AY139" s="24">
        <v>114.3</v>
      </c>
      <c r="AZ139" s="24">
        <v>86.36</v>
      </c>
      <c r="BA139" s="24">
        <v>111.44250000000001</v>
      </c>
      <c r="BB139" s="32">
        <v>18.444172295515564</v>
      </c>
      <c r="BC139" s="32">
        <v>9.222086147757782</v>
      </c>
      <c r="BD139" s="43">
        <v>1</v>
      </c>
      <c r="BE139" s="43">
        <v>3</v>
      </c>
      <c r="BF139" s="43">
        <v>2</v>
      </c>
      <c r="BG139" s="44">
        <v>1.4142135623730951</v>
      </c>
      <c r="BH139" s="44">
        <v>1</v>
      </c>
      <c r="BI139" s="23">
        <v>7</v>
      </c>
      <c r="BJ139" s="35">
        <v>2</v>
      </c>
      <c r="BK139" s="35">
        <v>7</v>
      </c>
      <c r="BL139" s="35">
        <v>4</v>
      </c>
      <c r="BM139" s="25">
        <v>5</v>
      </c>
      <c r="BN139" s="26">
        <v>2.4494897427831779</v>
      </c>
      <c r="BO139" s="26">
        <v>1.2247448713915889</v>
      </c>
      <c r="BP139" s="18">
        <v>49.516666666666673</v>
      </c>
      <c r="BQ139" s="20">
        <v>39.866666666666667</v>
      </c>
      <c r="BR139" s="20">
        <v>37.200000000000003</v>
      </c>
      <c r="BS139" s="20">
        <v>42.19444444444445</v>
      </c>
      <c r="BT139" s="20">
        <v>6.4798905454862012</v>
      </c>
      <c r="BU139" s="20">
        <v>3.7411665507557696</v>
      </c>
      <c r="BV139" s="39">
        <v>5</v>
      </c>
      <c r="BW139" s="47">
        <v>5</v>
      </c>
      <c r="BX139" s="23">
        <v>3.5</v>
      </c>
      <c r="BY139" s="23">
        <v>2</v>
      </c>
      <c r="BZ139" s="23">
        <v>2.5</v>
      </c>
      <c r="CA139" s="32">
        <v>2.6666666666666665</v>
      </c>
      <c r="CB139" s="32">
        <v>0.44095855184409866</v>
      </c>
      <c r="CC139" s="23">
        <v>4</v>
      </c>
      <c r="CD139" s="23">
        <v>4</v>
      </c>
      <c r="CE139" s="23">
        <v>3</v>
      </c>
      <c r="CF139" s="32">
        <v>3.6666666666666665</v>
      </c>
      <c r="CG139" s="32">
        <v>0.33333333333333276</v>
      </c>
    </row>
    <row r="140" spans="1:85" s="46" customFormat="1" x14ac:dyDescent="0.25">
      <c r="A140" s="43">
        <v>135</v>
      </c>
      <c r="B140" s="35">
        <v>303222</v>
      </c>
      <c r="C140" s="21">
        <v>128</v>
      </c>
      <c r="D140" s="30">
        <v>141</v>
      </c>
      <c r="E140" s="30">
        <v>141</v>
      </c>
      <c r="F140" s="30">
        <v>138</v>
      </c>
      <c r="G140" s="17">
        <v>140</v>
      </c>
      <c r="H140" s="18">
        <v>1.7320508075688772</v>
      </c>
      <c r="I140" s="18">
        <v>1</v>
      </c>
      <c r="J140" s="19">
        <v>13</v>
      </c>
      <c r="K140" s="19">
        <v>13</v>
      </c>
      <c r="L140" s="19">
        <v>10</v>
      </c>
      <c r="M140" s="17">
        <v>12</v>
      </c>
      <c r="N140" s="18">
        <v>1.7320508075688772</v>
      </c>
      <c r="O140" s="18">
        <v>1</v>
      </c>
      <c r="P140" s="35">
        <v>232</v>
      </c>
      <c r="Q140" s="35">
        <v>237</v>
      </c>
      <c r="R140" s="35">
        <v>5</v>
      </c>
      <c r="S140" s="17">
        <v>237</v>
      </c>
      <c r="T140" s="17">
        <v>234.33333333333334</v>
      </c>
      <c r="U140" s="17">
        <v>231</v>
      </c>
      <c r="V140" s="17">
        <v>234.11111111111111</v>
      </c>
      <c r="W140" s="44">
        <v>3.0061665018819297</v>
      </c>
      <c r="X140" s="44">
        <v>1.7356110390903678</v>
      </c>
      <c r="Y140" s="17">
        <v>109</v>
      </c>
      <c r="Z140" s="17">
        <v>106.33333333333334</v>
      </c>
      <c r="AA140" s="17">
        <v>103</v>
      </c>
      <c r="AB140" s="17">
        <v>106.11111111111113</v>
      </c>
      <c r="AC140" s="18">
        <v>3.0061665018819301</v>
      </c>
      <c r="AD140" s="18">
        <v>1.7356110390903681</v>
      </c>
      <c r="AE140" s="22">
        <v>26</v>
      </c>
      <c r="AF140" s="17">
        <v>125</v>
      </c>
      <c r="AG140" s="17">
        <v>128</v>
      </c>
      <c r="AH140" s="17">
        <v>135</v>
      </c>
      <c r="AI140" s="17">
        <v>129.33333333333334</v>
      </c>
      <c r="AJ140" s="17">
        <v>5.1316014394468841</v>
      </c>
      <c r="AK140" s="17">
        <v>2.9627314724385299</v>
      </c>
      <c r="AL140" s="17">
        <v>99</v>
      </c>
      <c r="AM140" s="24">
        <v>102</v>
      </c>
      <c r="AN140" s="24">
        <v>109</v>
      </c>
      <c r="AO140" s="25">
        <v>103.33333333333333</v>
      </c>
      <c r="AP140" s="26">
        <v>5.1316014394468841</v>
      </c>
      <c r="AQ140" s="26">
        <v>2.9627314724385299</v>
      </c>
      <c r="AR140" s="44">
        <v>119.1</v>
      </c>
      <c r="AS140" s="45">
        <v>152.69999999999999</v>
      </c>
      <c r="AT140" s="44">
        <v>135.89999999999998</v>
      </c>
      <c r="AU140" s="44">
        <v>23.758787847868216</v>
      </c>
      <c r="AV140" s="43">
        <v>16.800000000000153</v>
      </c>
      <c r="AW140" s="24">
        <v>147.32</v>
      </c>
      <c r="AX140" s="24">
        <v>128.27000000000001</v>
      </c>
      <c r="AY140" s="24" t="s">
        <v>73</v>
      </c>
      <c r="AZ140" s="24">
        <v>116.84</v>
      </c>
      <c r="BA140" s="24">
        <v>130.81000000000003</v>
      </c>
      <c r="BB140" s="32">
        <v>15.397931679287312</v>
      </c>
      <c r="BC140" s="32">
        <v>8.889999999999997</v>
      </c>
      <c r="BD140" s="43">
        <v>3</v>
      </c>
      <c r="BE140" s="43">
        <v>5</v>
      </c>
      <c r="BF140" s="43">
        <v>4</v>
      </c>
      <c r="BG140" s="44">
        <v>1.4142135623730951</v>
      </c>
      <c r="BH140" s="44">
        <v>1</v>
      </c>
      <c r="BI140" s="23">
        <v>5</v>
      </c>
      <c r="BJ140" s="35">
        <v>6</v>
      </c>
      <c r="BK140" s="35" t="s">
        <v>73</v>
      </c>
      <c r="BL140" s="35">
        <v>6</v>
      </c>
      <c r="BM140" s="25">
        <v>5.666666666666667</v>
      </c>
      <c r="BN140" s="26">
        <v>0.57735026918962584</v>
      </c>
      <c r="BO140" s="26">
        <v>0.33333333333333337</v>
      </c>
      <c r="BP140" s="18">
        <v>36.566666666666663</v>
      </c>
      <c r="BQ140" s="20">
        <v>38.616666666666667</v>
      </c>
      <c r="BR140" s="20">
        <v>35.949999999999996</v>
      </c>
      <c r="BS140" s="20">
        <v>37.044444444444444</v>
      </c>
      <c r="BT140" s="20">
        <v>1.3960592686134383</v>
      </c>
      <c r="BU140" s="20">
        <v>0.80601519453864068</v>
      </c>
      <c r="BV140" s="39">
        <v>5</v>
      </c>
      <c r="BW140" s="47">
        <v>5</v>
      </c>
      <c r="BX140" s="23">
        <v>1.5</v>
      </c>
      <c r="BY140" s="23">
        <v>1.5</v>
      </c>
      <c r="BZ140" s="23">
        <v>2</v>
      </c>
      <c r="CA140" s="32">
        <v>1.6666666666666667</v>
      </c>
      <c r="CB140" s="32">
        <v>0.16666666666666638</v>
      </c>
      <c r="CC140" s="23">
        <v>4</v>
      </c>
      <c r="CD140" s="23">
        <v>3</v>
      </c>
      <c r="CE140" s="23">
        <v>3</v>
      </c>
      <c r="CF140" s="32">
        <v>3.3333333333333335</v>
      </c>
      <c r="CG140" s="32">
        <v>0.33333333333333276</v>
      </c>
    </row>
    <row r="141" spans="1:85" s="46" customFormat="1" x14ac:dyDescent="0.25">
      <c r="A141" s="43">
        <v>136</v>
      </c>
      <c r="B141" s="35">
        <v>303223</v>
      </c>
      <c r="C141" s="21">
        <v>128</v>
      </c>
      <c r="D141" s="30">
        <v>137</v>
      </c>
      <c r="E141" s="30">
        <v>138</v>
      </c>
      <c r="F141" s="30">
        <v>138</v>
      </c>
      <c r="G141" s="17">
        <v>137.66666666666666</v>
      </c>
      <c r="H141" s="18">
        <v>0.57735026918962584</v>
      </c>
      <c r="I141" s="18">
        <v>0.33333333333333337</v>
      </c>
      <c r="J141" s="19">
        <v>9</v>
      </c>
      <c r="K141" s="19">
        <v>10</v>
      </c>
      <c r="L141" s="19">
        <v>10</v>
      </c>
      <c r="M141" s="17">
        <v>9.6666666666666661</v>
      </c>
      <c r="N141" s="18">
        <v>0.57735026918962573</v>
      </c>
      <c r="O141" s="18">
        <v>0.33333333333333331</v>
      </c>
      <c r="P141" s="35">
        <v>232</v>
      </c>
      <c r="Q141" s="35">
        <v>236</v>
      </c>
      <c r="R141" s="35">
        <v>4</v>
      </c>
      <c r="S141" s="17">
        <v>222</v>
      </c>
      <c r="T141" s="17">
        <v>222</v>
      </c>
      <c r="U141" s="17">
        <v>224.33333333333334</v>
      </c>
      <c r="V141" s="17">
        <v>222.7777777777778</v>
      </c>
      <c r="W141" s="44">
        <v>1.3471506281091323</v>
      </c>
      <c r="X141" s="44">
        <v>0.77777777777778101</v>
      </c>
      <c r="Y141" s="17">
        <v>94</v>
      </c>
      <c r="Z141" s="17">
        <v>94</v>
      </c>
      <c r="AA141" s="17">
        <v>96.333333333333343</v>
      </c>
      <c r="AB141" s="17">
        <v>94.777777777777786</v>
      </c>
      <c r="AC141" s="18">
        <v>1.3471506281091323</v>
      </c>
      <c r="AD141" s="18">
        <v>0.77777777777778101</v>
      </c>
      <c r="AE141" s="22">
        <v>26</v>
      </c>
      <c r="AF141" s="17">
        <v>117</v>
      </c>
      <c r="AG141" s="17">
        <v>125</v>
      </c>
      <c r="AH141" s="17">
        <v>125</v>
      </c>
      <c r="AI141" s="17">
        <v>122.33333333333333</v>
      </c>
      <c r="AJ141" s="17">
        <v>4.6188021535170058</v>
      </c>
      <c r="AK141" s="17">
        <v>2.6666666666666665</v>
      </c>
      <c r="AL141" s="17">
        <v>91</v>
      </c>
      <c r="AM141" s="24">
        <v>99</v>
      </c>
      <c r="AN141" s="24">
        <v>99</v>
      </c>
      <c r="AO141" s="25">
        <v>96.333333333333329</v>
      </c>
      <c r="AP141" s="26">
        <v>4.6188021535170058</v>
      </c>
      <c r="AQ141" s="26">
        <v>2.6666666666666665</v>
      </c>
      <c r="AR141" s="44">
        <v>115</v>
      </c>
      <c r="AS141" s="45">
        <v>151.30000000000001</v>
      </c>
      <c r="AT141" s="44">
        <v>133.15</v>
      </c>
      <c r="AU141" s="44">
        <v>25.667976157071699</v>
      </c>
      <c r="AV141" s="43">
        <v>18.150000000000016</v>
      </c>
      <c r="AW141" s="24">
        <v>139.69999999999999</v>
      </c>
      <c r="AX141" s="24">
        <v>92.075000000000003</v>
      </c>
      <c r="AY141" s="24">
        <v>132.08000000000001</v>
      </c>
      <c r="AZ141" s="24">
        <v>116.84</v>
      </c>
      <c r="BA141" s="24">
        <v>120.17375000000001</v>
      </c>
      <c r="BB141" s="32">
        <v>21.005450631919231</v>
      </c>
      <c r="BC141" s="32">
        <v>10.502725315959616</v>
      </c>
      <c r="BD141" s="43">
        <v>5</v>
      </c>
      <c r="BE141" s="43">
        <v>7</v>
      </c>
      <c r="BF141" s="43">
        <v>6</v>
      </c>
      <c r="BG141" s="44">
        <v>1.4142135623730951</v>
      </c>
      <c r="BH141" s="44">
        <v>1</v>
      </c>
      <c r="BI141" s="23">
        <v>3</v>
      </c>
      <c r="BJ141" s="35">
        <v>3</v>
      </c>
      <c r="BK141" s="35">
        <v>5</v>
      </c>
      <c r="BL141" s="35">
        <v>4</v>
      </c>
      <c r="BM141" s="25">
        <v>3.75</v>
      </c>
      <c r="BN141" s="26">
        <v>0.9574271077563381</v>
      </c>
      <c r="BO141" s="26">
        <v>0.47871355387816905</v>
      </c>
      <c r="BP141" s="18">
        <v>47.733333333333327</v>
      </c>
      <c r="BQ141" s="20">
        <v>41.216666666666669</v>
      </c>
      <c r="BR141" s="20">
        <v>38.833333333333336</v>
      </c>
      <c r="BS141" s="20">
        <v>42.594444444444441</v>
      </c>
      <c r="BT141" s="20">
        <v>4.6071904349292598</v>
      </c>
      <c r="BU141" s="20">
        <v>2.6599626378142771</v>
      </c>
      <c r="BV141" s="39">
        <v>4</v>
      </c>
      <c r="BW141" s="47">
        <v>5</v>
      </c>
      <c r="BX141" s="23">
        <v>2.5</v>
      </c>
      <c r="BY141" s="23">
        <v>2.5</v>
      </c>
      <c r="BZ141" s="23">
        <v>2</v>
      </c>
      <c r="CA141" s="32">
        <v>2.3333333333333335</v>
      </c>
      <c r="CB141" s="32">
        <v>0.16666666666666727</v>
      </c>
      <c r="CC141" s="23">
        <v>3</v>
      </c>
      <c r="CD141" s="23">
        <v>3</v>
      </c>
      <c r="CE141" s="23">
        <v>3</v>
      </c>
      <c r="CF141" s="32">
        <v>3</v>
      </c>
      <c r="CG141" s="32">
        <v>0</v>
      </c>
    </row>
    <row r="142" spans="1:85" s="46" customFormat="1" x14ac:dyDescent="0.25">
      <c r="A142" s="48">
        <v>137</v>
      </c>
      <c r="B142" s="49"/>
      <c r="C142" s="54">
        <v>128</v>
      </c>
      <c r="D142" s="55" t="s">
        <v>73</v>
      </c>
      <c r="E142" s="55" t="s">
        <v>73</v>
      </c>
      <c r="F142" s="55" t="s">
        <v>73</v>
      </c>
      <c r="G142" s="55" t="s">
        <v>73</v>
      </c>
      <c r="H142" s="55" t="s">
        <v>73</v>
      </c>
      <c r="I142" s="55" t="s">
        <v>73</v>
      </c>
      <c r="J142" s="56" t="s">
        <v>73</v>
      </c>
      <c r="K142" s="56" t="s">
        <v>73</v>
      </c>
      <c r="L142" s="56" t="s">
        <v>73</v>
      </c>
      <c r="M142" s="57" t="s">
        <v>73</v>
      </c>
      <c r="N142" s="58" t="s">
        <v>73</v>
      </c>
      <c r="O142" s="58" t="s">
        <v>73</v>
      </c>
      <c r="P142" s="49" t="s">
        <v>73</v>
      </c>
      <c r="Q142" s="49" t="s">
        <v>73</v>
      </c>
      <c r="R142" s="49" t="s">
        <v>73</v>
      </c>
      <c r="S142" s="57" t="s">
        <v>73</v>
      </c>
      <c r="T142" s="57" t="s">
        <v>73</v>
      </c>
      <c r="U142" s="57" t="s">
        <v>73</v>
      </c>
      <c r="V142" s="57" t="s">
        <v>73</v>
      </c>
      <c r="W142" s="57" t="s">
        <v>73</v>
      </c>
      <c r="X142" s="57" t="s">
        <v>73</v>
      </c>
      <c r="Y142" s="57" t="s">
        <v>73</v>
      </c>
      <c r="Z142" s="57" t="s">
        <v>73</v>
      </c>
      <c r="AA142" s="57" t="s">
        <v>73</v>
      </c>
      <c r="AB142" s="57" t="s">
        <v>73</v>
      </c>
      <c r="AC142" s="57" t="s">
        <v>73</v>
      </c>
      <c r="AD142" s="57" t="s">
        <v>73</v>
      </c>
      <c r="AE142" s="60" t="s">
        <v>73</v>
      </c>
      <c r="AF142" s="60" t="s">
        <v>73</v>
      </c>
      <c r="AG142" s="60" t="s">
        <v>73</v>
      </c>
      <c r="AH142" s="60" t="s">
        <v>73</v>
      </c>
      <c r="AI142" s="60" t="s">
        <v>73</v>
      </c>
      <c r="AJ142" s="60" t="s">
        <v>73</v>
      </c>
      <c r="AK142" s="60" t="s">
        <v>73</v>
      </c>
      <c r="AL142" s="60" t="s">
        <v>73</v>
      </c>
      <c r="AM142" s="60" t="s">
        <v>73</v>
      </c>
      <c r="AN142" s="60" t="s">
        <v>73</v>
      </c>
      <c r="AO142" s="60" t="s">
        <v>73</v>
      </c>
      <c r="AP142" s="60" t="s">
        <v>73</v>
      </c>
      <c r="AQ142" s="60" t="s">
        <v>73</v>
      </c>
      <c r="AR142" s="50" t="s">
        <v>73</v>
      </c>
      <c r="AS142" s="52" t="s">
        <v>73</v>
      </c>
      <c r="AT142" s="52" t="s">
        <v>73</v>
      </c>
      <c r="AU142" s="52" t="s">
        <v>73</v>
      </c>
      <c r="AV142" s="51" t="s">
        <v>73</v>
      </c>
      <c r="AW142" s="61" t="s">
        <v>73</v>
      </c>
      <c r="AX142" s="61" t="s">
        <v>73</v>
      </c>
      <c r="AY142" s="61" t="s">
        <v>73</v>
      </c>
      <c r="AZ142" s="61" t="s">
        <v>73</v>
      </c>
      <c r="BA142" s="61" t="s">
        <v>73</v>
      </c>
      <c r="BB142" s="61" t="s">
        <v>73</v>
      </c>
      <c r="BC142" s="61" t="s">
        <v>73</v>
      </c>
      <c r="BD142" s="48" t="s">
        <v>73</v>
      </c>
      <c r="BE142" s="48" t="s">
        <v>73</v>
      </c>
      <c r="BF142" s="48" t="s">
        <v>73</v>
      </c>
      <c r="BG142" s="50" t="s">
        <v>73</v>
      </c>
      <c r="BH142" s="51" t="s">
        <v>73</v>
      </c>
      <c r="BI142" s="62" t="s">
        <v>73</v>
      </c>
      <c r="BJ142" s="49" t="s">
        <v>73</v>
      </c>
      <c r="BK142" s="49" t="s">
        <v>73</v>
      </c>
      <c r="BL142" s="49" t="s">
        <v>73</v>
      </c>
      <c r="BM142" s="49" t="s">
        <v>73</v>
      </c>
      <c r="BN142" s="63" t="s">
        <v>73</v>
      </c>
      <c r="BO142" s="63" t="s">
        <v>73</v>
      </c>
      <c r="BP142" s="58" t="s">
        <v>73</v>
      </c>
      <c r="BQ142" s="59" t="s">
        <v>73</v>
      </c>
      <c r="BR142" s="59" t="s">
        <v>73</v>
      </c>
      <c r="BS142" s="58" t="s">
        <v>73</v>
      </c>
      <c r="BT142" s="59" t="s">
        <v>73</v>
      </c>
      <c r="BU142" s="59" t="s">
        <v>73</v>
      </c>
      <c r="BV142" s="51" t="s">
        <v>73</v>
      </c>
      <c r="BW142" s="53" t="s">
        <v>73</v>
      </c>
      <c r="BX142" s="62" t="s">
        <v>73</v>
      </c>
      <c r="BY142" s="62" t="s">
        <v>73</v>
      </c>
      <c r="BZ142" s="62" t="s">
        <v>73</v>
      </c>
      <c r="CA142" s="72" t="s">
        <v>73</v>
      </c>
      <c r="CB142" s="72" t="s">
        <v>73</v>
      </c>
      <c r="CC142" s="62" t="s">
        <v>73</v>
      </c>
      <c r="CD142" s="62" t="s">
        <v>73</v>
      </c>
      <c r="CE142" s="62" t="s">
        <v>73</v>
      </c>
      <c r="CF142" s="72" t="s">
        <v>73</v>
      </c>
      <c r="CG142" s="72" t="s">
        <v>73</v>
      </c>
    </row>
    <row r="143" spans="1:85" s="46" customFormat="1" x14ac:dyDescent="0.25">
      <c r="A143" s="43">
        <v>138</v>
      </c>
      <c r="B143" s="35">
        <v>303224</v>
      </c>
      <c r="C143" s="21">
        <v>128</v>
      </c>
      <c r="D143" s="30">
        <v>140</v>
      </c>
      <c r="E143" s="30">
        <v>138</v>
      </c>
      <c r="F143" s="30">
        <v>140</v>
      </c>
      <c r="G143" s="17">
        <v>139.33333333333334</v>
      </c>
      <c r="H143" s="18">
        <v>1.1547005383792515</v>
      </c>
      <c r="I143" s="18">
        <v>0.66666666666666663</v>
      </c>
      <c r="J143" s="19">
        <v>12</v>
      </c>
      <c r="K143" s="19">
        <v>10</v>
      </c>
      <c r="L143" s="19">
        <v>12</v>
      </c>
      <c r="M143" s="17">
        <v>11.333333333333334</v>
      </c>
      <c r="N143" s="18">
        <v>1.1547005383792517</v>
      </c>
      <c r="O143" s="18">
        <v>0.66666666666666674</v>
      </c>
      <c r="P143" s="35">
        <v>232</v>
      </c>
      <c r="Q143" s="35">
        <v>238</v>
      </c>
      <c r="R143" s="35">
        <v>6</v>
      </c>
      <c r="S143" s="17">
        <v>230</v>
      </c>
      <c r="T143" s="17">
        <v>230</v>
      </c>
      <c r="U143" s="17">
        <v>233.66666666666666</v>
      </c>
      <c r="V143" s="17">
        <v>231.2222222222222</v>
      </c>
      <c r="W143" s="44">
        <v>2.1169509870286225</v>
      </c>
      <c r="X143" s="44">
        <v>1.2222222222222192</v>
      </c>
      <c r="Y143" s="17">
        <v>102</v>
      </c>
      <c r="Z143" s="17">
        <v>102</v>
      </c>
      <c r="AA143" s="17">
        <v>105.66666666666666</v>
      </c>
      <c r="AB143" s="17">
        <v>103.22222222222221</v>
      </c>
      <c r="AC143" s="18">
        <v>2.1169509870286221</v>
      </c>
      <c r="AD143" s="18">
        <v>1.222222222222219</v>
      </c>
      <c r="AE143" s="22">
        <v>26</v>
      </c>
      <c r="AF143" s="21">
        <v>128</v>
      </c>
      <c r="AG143" s="17">
        <v>132</v>
      </c>
      <c r="AH143" s="17">
        <v>132</v>
      </c>
      <c r="AI143" s="17">
        <v>130.66666666666666</v>
      </c>
      <c r="AJ143" s="17">
        <v>2.3094010767585034</v>
      </c>
      <c r="AK143" s="17">
        <v>1.3333333333333335</v>
      </c>
      <c r="AL143" s="17">
        <v>102</v>
      </c>
      <c r="AM143" s="24">
        <v>106</v>
      </c>
      <c r="AN143" s="24">
        <v>106</v>
      </c>
      <c r="AO143" s="25">
        <v>104.66666666666667</v>
      </c>
      <c r="AP143" s="26">
        <v>2.3094010767585034</v>
      </c>
      <c r="AQ143" s="26">
        <v>1.3333333333333335</v>
      </c>
      <c r="AR143" s="44">
        <v>79.3</v>
      </c>
      <c r="AS143" s="45">
        <v>151.30000000000001</v>
      </c>
      <c r="AT143" s="44">
        <v>115.30000000000001</v>
      </c>
      <c r="AU143" s="44">
        <v>50.911688245431385</v>
      </c>
      <c r="AV143" s="43">
        <v>35.999999999999972</v>
      </c>
      <c r="AW143" s="24">
        <v>139.69999999999999</v>
      </c>
      <c r="AX143" s="24">
        <v>104.14</v>
      </c>
      <c r="AY143" s="24">
        <v>130.17500000000001</v>
      </c>
      <c r="AZ143" s="24">
        <v>127</v>
      </c>
      <c r="BA143" s="24">
        <v>125.25375</v>
      </c>
      <c r="BB143" s="32">
        <v>15.074842937269217</v>
      </c>
      <c r="BC143" s="32">
        <v>7.5374214686346086</v>
      </c>
      <c r="BD143" s="43">
        <v>3</v>
      </c>
      <c r="BE143" s="43">
        <v>5</v>
      </c>
      <c r="BF143" s="43">
        <v>4</v>
      </c>
      <c r="BG143" s="44">
        <v>1.4142135623730951</v>
      </c>
      <c r="BH143" s="44">
        <v>1</v>
      </c>
      <c r="BI143" s="23">
        <v>3</v>
      </c>
      <c r="BJ143" s="35">
        <v>5</v>
      </c>
      <c r="BK143" s="35">
        <v>6</v>
      </c>
      <c r="BL143" s="35">
        <v>1</v>
      </c>
      <c r="BM143" s="25">
        <v>3.75</v>
      </c>
      <c r="BN143" s="26">
        <v>2.2173557826083452</v>
      </c>
      <c r="BO143" s="26">
        <v>1.1086778913041726</v>
      </c>
      <c r="BP143" s="18">
        <v>38.5</v>
      </c>
      <c r="BQ143" s="20">
        <v>39.949999999999996</v>
      </c>
      <c r="BR143" s="20">
        <v>37.283333333333331</v>
      </c>
      <c r="BS143" s="20">
        <v>38.577777777777776</v>
      </c>
      <c r="BT143" s="20">
        <v>1.3350336380836296</v>
      </c>
      <c r="BU143" s="20">
        <v>0.77078203032478898</v>
      </c>
      <c r="BV143" s="39">
        <v>2</v>
      </c>
      <c r="BW143" s="47">
        <v>1</v>
      </c>
      <c r="BX143" s="23">
        <v>1.5</v>
      </c>
      <c r="BY143" s="23">
        <v>2</v>
      </c>
      <c r="BZ143" s="23">
        <v>3</v>
      </c>
      <c r="CA143" s="32">
        <v>2.1666666666666665</v>
      </c>
      <c r="CB143" s="32">
        <v>0.44095855184409838</v>
      </c>
      <c r="CC143" s="23">
        <v>3</v>
      </c>
      <c r="CD143" s="23">
        <v>3</v>
      </c>
      <c r="CE143" s="23">
        <v>3</v>
      </c>
      <c r="CF143" s="32">
        <v>3</v>
      </c>
      <c r="CG143" s="32">
        <v>0</v>
      </c>
    </row>
    <row r="144" spans="1:85" s="46" customFormat="1" x14ac:dyDescent="0.25">
      <c r="A144" s="43">
        <v>139</v>
      </c>
      <c r="B144" s="35">
        <v>303225</v>
      </c>
      <c r="C144" s="21">
        <v>128</v>
      </c>
      <c r="D144" s="30">
        <v>140</v>
      </c>
      <c r="E144" s="30">
        <v>138</v>
      </c>
      <c r="F144" s="30">
        <v>140</v>
      </c>
      <c r="G144" s="17">
        <v>139.33333333333334</v>
      </c>
      <c r="H144" s="18">
        <v>1.1547005383792515</v>
      </c>
      <c r="I144" s="18">
        <v>0.66666666666666663</v>
      </c>
      <c r="J144" s="19">
        <v>12</v>
      </c>
      <c r="K144" s="19">
        <v>10</v>
      </c>
      <c r="L144" s="19">
        <v>12</v>
      </c>
      <c r="M144" s="17">
        <v>11.333333333333334</v>
      </c>
      <c r="N144" s="18">
        <v>1.1547005383792517</v>
      </c>
      <c r="O144" s="18">
        <v>0.66666666666666674</v>
      </c>
      <c r="P144" s="35">
        <v>232</v>
      </c>
      <c r="Q144" s="35">
        <v>238</v>
      </c>
      <c r="R144" s="35">
        <v>6</v>
      </c>
      <c r="S144" s="17">
        <v>233.33333333333334</v>
      </c>
      <c r="T144" s="17">
        <v>232</v>
      </c>
      <c r="U144" s="17">
        <v>232.33333333333334</v>
      </c>
      <c r="V144" s="17">
        <v>232.55555555555557</v>
      </c>
      <c r="W144" s="44">
        <v>0.69388866648871461</v>
      </c>
      <c r="X144" s="44">
        <v>0.40061680838488983</v>
      </c>
      <c r="Y144" s="17">
        <v>105.33333333333334</v>
      </c>
      <c r="Z144" s="17">
        <v>104</v>
      </c>
      <c r="AA144" s="17">
        <v>104.33333333333334</v>
      </c>
      <c r="AB144" s="17">
        <v>104.55555555555556</v>
      </c>
      <c r="AC144" s="18">
        <v>0.69388866648871472</v>
      </c>
      <c r="AD144" s="18">
        <v>0.40061680838488994</v>
      </c>
      <c r="AE144" s="22">
        <v>43</v>
      </c>
      <c r="AF144" s="31" t="s">
        <v>73</v>
      </c>
      <c r="AG144" s="21">
        <v>147</v>
      </c>
      <c r="AH144" s="21">
        <v>147</v>
      </c>
      <c r="AI144" s="17">
        <v>147</v>
      </c>
      <c r="AJ144" s="17">
        <v>0</v>
      </c>
      <c r="AK144" s="17">
        <v>0</v>
      </c>
      <c r="AL144" s="31" t="s">
        <v>73</v>
      </c>
      <c r="AM144" s="24">
        <v>104</v>
      </c>
      <c r="AN144" s="24">
        <v>104</v>
      </c>
      <c r="AO144" s="25">
        <v>104</v>
      </c>
      <c r="AP144" s="26">
        <v>0</v>
      </c>
      <c r="AQ144" s="26">
        <v>0</v>
      </c>
      <c r="AR144" s="44">
        <v>111.5</v>
      </c>
      <c r="AS144" s="45">
        <v>131.30000000000001</v>
      </c>
      <c r="AT144" s="44">
        <v>121.4</v>
      </c>
      <c r="AU144" s="44">
        <v>14.000714267493649</v>
      </c>
      <c r="AV144" s="43">
        <v>9.9000000000000057</v>
      </c>
      <c r="AW144" s="24">
        <v>99.06</v>
      </c>
      <c r="AX144" s="24">
        <v>71.12</v>
      </c>
      <c r="AY144" s="24">
        <v>147.32</v>
      </c>
      <c r="AZ144" s="24">
        <v>121.92</v>
      </c>
      <c r="BA144" s="24">
        <v>109.855</v>
      </c>
      <c r="BB144" s="32">
        <v>32.486523872728107</v>
      </c>
      <c r="BC144" s="32">
        <v>16.243261936364053</v>
      </c>
      <c r="BD144" s="43">
        <v>3</v>
      </c>
      <c r="BE144" s="43">
        <v>5</v>
      </c>
      <c r="BF144" s="43">
        <v>4</v>
      </c>
      <c r="BG144" s="44">
        <v>1.4142135623730951</v>
      </c>
      <c r="BH144" s="44">
        <v>1</v>
      </c>
      <c r="BI144" s="23">
        <v>3</v>
      </c>
      <c r="BJ144" s="35">
        <v>5</v>
      </c>
      <c r="BK144" s="35">
        <v>8</v>
      </c>
      <c r="BL144" s="35">
        <v>7</v>
      </c>
      <c r="BM144" s="25">
        <v>5.75</v>
      </c>
      <c r="BN144" s="26">
        <v>2.2173557826083452</v>
      </c>
      <c r="BO144" s="26">
        <v>1.1086778913041726</v>
      </c>
      <c r="BP144" s="18">
        <v>38.31666666666667</v>
      </c>
      <c r="BQ144" s="20">
        <v>44.6</v>
      </c>
      <c r="BR144" s="20">
        <v>38.616666666666667</v>
      </c>
      <c r="BS144" s="20">
        <v>40.511111111111113</v>
      </c>
      <c r="BT144" s="20">
        <v>3.5442572225022348</v>
      </c>
      <c r="BU144" s="20">
        <v>2.0462778614889405</v>
      </c>
      <c r="BV144" s="39">
        <v>5</v>
      </c>
      <c r="BW144" s="47">
        <v>4</v>
      </c>
      <c r="BX144" s="23">
        <v>2</v>
      </c>
      <c r="BY144" s="23">
        <v>2</v>
      </c>
      <c r="BZ144" s="23">
        <v>5</v>
      </c>
      <c r="CA144" s="32">
        <v>3</v>
      </c>
      <c r="CB144" s="32">
        <v>1</v>
      </c>
      <c r="CC144" s="23">
        <v>3</v>
      </c>
      <c r="CD144" s="23">
        <v>3</v>
      </c>
      <c r="CE144" s="23">
        <v>3</v>
      </c>
      <c r="CF144" s="32">
        <v>3</v>
      </c>
      <c r="CG144" s="32">
        <v>0</v>
      </c>
    </row>
    <row r="145" spans="1:85" s="46" customFormat="1" x14ac:dyDescent="0.25">
      <c r="A145" s="43">
        <v>140</v>
      </c>
      <c r="B145" s="35">
        <v>303226</v>
      </c>
      <c r="C145" s="21">
        <v>128</v>
      </c>
      <c r="D145" s="30">
        <v>140</v>
      </c>
      <c r="E145" s="29" t="s">
        <v>73</v>
      </c>
      <c r="F145" s="30">
        <v>140</v>
      </c>
      <c r="G145" s="17">
        <v>140</v>
      </c>
      <c r="H145" s="18">
        <v>0</v>
      </c>
      <c r="I145" s="18">
        <v>0</v>
      </c>
      <c r="J145" s="19">
        <v>12</v>
      </c>
      <c r="K145" s="19" t="s">
        <v>73</v>
      </c>
      <c r="L145" s="19">
        <v>12</v>
      </c>
      <c r="M145" s="17">
        <v>12</v>
      </c>
      <c r="N145" s="18">
        <v>0</v>
      </c>
      <c r="O145" s="18">
        <v>0</v>
      </c>
      <c r="P145" s="35">
        <v>232</v>
      </c>
      <c r="Q145" s="35">
        <v>236</v>
      </c>
      <c r="R145" s="35">
        <v>4</v>
      </c>
      <c r="S145" s="17">
        <v>233</v>
      </c>
      <c r="T145" s="17">
        <v>238</v>
      </c>
      <c r="U145" s="17">
        <v>230.33333333333334</v>
      </c>
      <c r="V145" s="17">
        <v>233.7777777777778</v>
      </c>
      <c r="W145" s="44">
        <v>3.8920621973637721</v>
      </c>
      <c r="X145" s="44">
        <v>2.2470831573507404</v>
      </c>
      <c r="Y145" s="17">
        <v>105</v>
      </c>
      <c r="Z145" s="17">
        <v>110</v>
      </c>
      <c r="AA145" s="17">
        <v>102.33333333333334</v>
      </c>
      <c r="AB145" s="17">
        <v>105.77777777777779</v>
      </c>
      <c r="AC145" s="18">
        <v>3.8920621973637726</v>
      </c>
      <c r="AD145" s="18">
        <v>2.2470831573507404</v>
      </c>
      <c r="AE145" s="22">
        <v>43</v>
      </c>
      <c r="AF145" s="21">
        <v>135</v>
      </c>
      <c r="AG145" s="23" t="s">
        <v>73</v>
      </c>
      <c r="AH145" s="23" t="s">
        <v>73</v>
      </c>
      <c r="AI145" s="17">
        <v>135</v>
      </c>
      <c r="AJ145" s="31" t="s">
        <v>73</v>
      </c>
      <c r="AK145" s="31" t="s">
        <v>73</v>
      </c>
      <c r="AL145" s="17">
        <v>92</v>
      </c>
      <c r="AM145" s="24" t="s">
        <v>73</v>
      </c>
      <c r="AN145" s="24" t="s">
        <v>73</v>
      </c>
      <c r="AO145" s="25">
        <v>92</v>
      </c>
      <c r="AP145" s="23" t="s">
        <v>73</v>
      </c>
      <c r="AQ145" s="32" t="s">
        <v>73</v>
      </c>
      <c r="AR145" s="44">
        <v>68.400000000000006</v>
      </c>
      <c r="AS145" s="45">
        <v>89.3</v>
      </c>
      <c r="AT145" s="44">
        <v>78.849999999999994</v>
      </c>
      <c r="AU145" s="44">
        <v>14.778531726798866</v>
      </c>
      <c r="AV145" s="43">
        <v>10.450000000000015</v>
      </c>
      <c r="AW145" s="24">
        <v>68.58</v>
      </c>
      <c r="AX145" s="24">
        <v>48.895000000000003</v>
      </c>
      <c r="AY145" s="24">
        <v>55.88</v>
      </c>
      <c r="AZ145" s="24" t="s">
        <v>73</v>
      </c>
      <c r="BA145" s="24">
        <v>57.784999999999997</v>
      </c>
      <c r="BB145" s="32">
        <v>9.9798083648936569</v>
      </c>
      <c r="BC145" s="32">
        <v>5.7618450459322323</v>
      </c>
      <c r="BD145" s="43">
        <v>3</v>
      </c>
      <c r="BE145" s="43">
        <v>5</v>
      </c>
      <c r="BF145" s="43">
        <v>4</v>
      </c>
      <c r="BG145" s="44">
        <v>1.4142135623730951</v>
      </c>
      <c r="BH145" s="44">
        <v>1</v>
      </c>
      <c r="BI145" s="23">
        <v>8</v>
      </c>
      <c r="BJ145" s="35">
        <v>9</v>
      </c>
      <c r="BK145" s="35">
        <v>13</v>
      </c>
      <c r="BL145" s="35" t="s">
        <v>73</v>
      </c>
      <c r="BM145" s="25">
        <v>10</v>
      </c>
      <c r="BN145" s="26">
        <v>2.6457513110645907</v>
      </c>
      <c r="BO145" s="26">
        <v>1.5275252316519468</v>
      </c>
      <c r="BP145" s="18">
        <v>40.93333333333333</v>
      </c>
      <c r="BQ145" s="20">
        <v>38.06666666666667</v>
      </c>
      <c r="BR145" s="20">
        <v>40.516666666666659</v>
      </c>
      <c r="BS145" s="20">
        <v>39.838888888888881</v>
      </c>
      <c r="BT145" s="20">
        <v>1.5488645781608754</v>
      </c>
      <c r="BU145" s="20">
        <v>0.89423738113945761</v>
      </c>
      <c r="BV145" s="39">
        <v>3</v>
      </c>
      <c r="BW145" s="47">
        <v>3</v>
      </c>
      <c r="BX145" s="23">
        <v>5</v>
      </c>
      <c r="BY145" s="23">
        <v>1.5</v>
      </c>
      <c r="BZ145" s="23">
        <v>5</v>
      </c>
      <c r="CA145" s="32">
        <v>3.8333333333333335</v>
      </c>
      <c r="CB145" s="32">
        <v>1.1666666666666665</v>
      </c>
      <c r="CC145" s="23">
        <v>3</v>
      </c>
      <c r="CD145" s="23">
        <v>3</v>
      </c>
      <c r="CE145" s="23">
        <v>3</v>
      </c>
      <c r="CF145" s="32">
        <v>3</v>
      </c>
      <c r="CG145" s="32">
        <v>0</v>
      </c>
    </row>
    <row r="146" spans="1:85" s="46" customFormat="1" x14ac:dyDescent="0.25">
      <c r="A146" s="43">
        <v>141</v>
      </c>
      <c r="B146" s="35">
        <v>303227</v>
      </c>
      <c r="C146" s="21">
        <v>128</v>
      </c>
      <c r="D146" s="30">
        <v>140</v>
      </c>
      <c r="E146" s="30">
        <v>138</v>
      </c>
      <c r="F146" s="30">
        <v>138</v>
      </c>
      <c r="G146" s="17">
        <v>138.66666666666666</v>
      </c>
      <c r="H146" s="18">
        <v>1.1547005383792515</v>
      </c>
      <c r="I146" s="18">
        <v>0.66666666666666663</v>
      </c>
      <c r="J146" s="19">
        <v>12</v>
      </c>
      <c r="K146" s="19">
        <v>10</v>
      </c>
      <c r="L146" s="19">
        <v>10</v>
      </c>
      <c r="M146" s="17">
        <v>10.666666666666666</v>
      </c>
      <c r="N146" s="18">
        <v>1.1547005383792517</v>
      </c>
      <c r="O146" s="18">
        <v>0.66666666666666674</v>
      </c>
      <c r="P146" s="35">
        <v>232</v>
      </c>
      <c r="Q146" s="35">
        <v>236</v>
      </c>
      <c r="R146" s="35">
        <v>4</v>
      </c>
      <c r="S146" s="17">
        <v>216.6</v>
      </c>
      <c r="T146" s="17">
        <v>216.66666666666666</v>
      </c>
      <c r="U146" s="17">
        <v>217</v>
      </c>
      <c r="V146" s="17">
        <v>216.75555555555556</v>
      </c>
      <c r="W146" s="44">
        <v>0.21430335024429192</v>
      </c>
      <c r="X146" s="44">
        <v>0.12372809695178061</v>
      </c>
      <c r="Y146" s="17">
        <v>88.6</v>
      </c>
      <c r="Z146" s="17">
        <v>88.666666666666657</v>
      </c>
      <c r="AA146" s="17">
        <v>89</v>
      </c>
      <c r="AB146" s="17">
        <v>88.755555555555546</v>
      </c>
      <c r="AC146" s="18">
        <v>0.21430335024429192</v>
      </c>
      <c r="AD146" s="18">
        <v>0.12372809695178061</v>
      </c>
      <c r="AE146" s="22">
        <v>26</v>
      </c>
      <c r="AF146" s="17">
        <v>96</v>
      </c>
      <c r="AG146" s="21">
        <v>96</v>
      </c>
      <c r="AH146" s="17">
        <v>103</v>
      </c>
      <c r="AI146" s="17">
        <v>98.333333333333329</v>
      </c>
      <c r="AJ146" s="17">
        <v>4.0414518843273806</v>
      </c>
      <c r="AK146" s="17">
        <v>2.3333333333333335</v>
      </c>
      <c r="AL146" s="17">
        <v>70</v>
      </c>
      <c r="AM146" s="24">
        <v>70</v>
      </c>
      <c r="AN146" s="24">
        <v>77</v>
      </c>
      <c r="AO146" s="25">
        <v>72.333333333333329</v>
      </c>
      <c r="AP146" s="26">
        <v>4.0414518843273806</v>
      </c>
      <c r="AQ146" s="26">
        <v>2.3333333333333335</v>
      </c>
      <c r="AR146" s="44">
        <v>121.2</v>
      </c>
      <c r="AS146" s="45">
        <v>153.30000000000001</v>
      </c>
      <c r="AT146" s="44">
        <v>137.25</v>
      </c>
      <c r="AU146" s="44">
        <v>22.698127676088212</v>
      </c>
      <c r="AV146" s="43">
        <v>16.050000000000026</v>
      </c>
      <c r="AW146" s="24">
        <v>114.3</v>
      </c>
      <c r="AX146" s="24">
        <v>106.68</v>
      </c>
      <c r="AY146" s="24" t="s">
        <v>73</v>
      </c>
      <c r="AZ146" s="24">
        <v>81.28</v>
      </c>
      <c r="BA146" s="24">
        <v>100.75333333333333</v>
      </c>
      <c r="BB146" s="32">
        <v>17.289422585307346</v>
      </c>
      <c r="BC146" s="32">
        <v>9.982052783760393</v>
      </c>
      <c r="BD146" s="43">
        <v>3</v>
      </c>
      <c r="BE146" s="43">
        <v>7</v>
      </c>
      <c r="BF146" s="43">
        <v>5</v>
      </c>
      <c r="BG146" s="44">
        <v>2.8284271247461903</v>
      </c>
      <c r="BH146" s="44">
        <v>2</v>
      </c>
      <c r="BI146" s="23">
        <v>6</v>
      </c>
      <c r="BJ146" s="35">
        <v>4</v>
      </c>
      <c r="BK146" s="35" t="s">
        <v>73</v>
      </c>
      <c r="BL146" s="35">
        <v>5</v>
      </c>
      <c r="BM146" s="25">
        <v>5</v>
      </c>
      <c r="BN146" s="26">
        <v>1</v>
      </c>
      <c r="BO146" s="26">
        <v>0.57735026918962584</v>
      </c>
      <c r="BP146" s="18">
        <v>45.849999999999994</v>
      </c>
      <c r="BQ146" s="20">
        <v>38.433333333333337</v>
      </c>
      <c r="BR146" s="20">
        <v>49.15</v>
      </c>
      <c r="BS146" s="20">
        <v>44.477777777777781</v>
      </c>
      <c r="BT146" s="20">
        <v>5.4885318147462003</v>
      </c>
      <c r="BU146" s="20">
        <v>3.1688053206995441</v>
      </c>
      <c r="BV146" s="39">
        <v>3</v>
      </c>
      <c r="BW146" s="47">
        <v>1</v>
      </c>
      <c r="BX146" s="23">
        <v>2</v>
      </c>
      <c r="BY146" s="23">
        <v>2</v>
      </c>
      <c r="BZ146" s="23">
        <v>3</v>
      </c>
      <c r="CA146" s="32">
        <v>2.3333333333333335</v>
      </c>
      <c r="CB146" s="32">
        <v>0.33333333333333365</v>
      </c>
      <c r="CC146" s="23">
        <v>3</v>
      </c>
      <c r="CD146" s="23">
        <v>3</v>
      </c>
      <c r="CE146" s="23">
        <v>3</v>
      </c>
      <c r="CF146" s="32">
        <v>3</v>
      </c>
      <c r="CG146" s="32">
        <v>0</v>
      </c>
    </row>
    <row r="147" spans="1:85" s="46" customFormat="1" x14ac:dyDescent="0.25">
      <c r="A147" s="43">
        <v>142</v>
      </c>
      <c r="B147" s="35">
        <v>303228</v>
      </c>
      <c r="C147" s="21">
        <v>128</v>
      </c>
      <c r="D147" s="30">
        <v>140</v>
      </c>
      <c r="E147" s="30">
        <v>140</v>
      </c>
      <c r="F147" s="30">
        <v>138</v>
      </c>
      <c r="G147" s="17">
        <v>139.33333333333334</v>
      </c>
      <c r="H147" s="18">
        <v>1.1547005383792515</v>
      </c>
      <c r="I147" s="18">
        <v>0.66666666666666663</v>
      </c>
      <c r="J147" s="19">
        <v>12</v>
      </c>
      <c r="K147" s="19">
        <v>12</v>
      </c>
      <c r="L147" s="19">
        <v>10</v>
      </c>
      <c r="M147" s="17">
        <v>11.333333333333334</v>
      </c>
      <c r="N147" s="18">
        <v>1.1547005383792517</v>
      </c>
      <c r="O147" s="18">
        <v>0.66666666666666674</v>
      </c>
      <c r="P147" s="35">
        <v>232</v>
      </c>
      <c r="Q147" s="35">
        <v>237</v>
      </c>
      <c r="R147" s="35">
        <v>5</v>
      </c>
      <c r="S147" s="17">
        <v>233</v>
      </c>
      <c r="T147" s="17">
        <v>230.66666666666666</v>
      </c>
      <c r="U147" s="17">
        <v>233.66666666666666</v>
      </c>
      <c r="V147" s="17">
        <v>232.44444444444443</v>
      </c>
      <c r="W147" s="44">
        <v>1.5752718754175379</v>
      </c>
      <c r="X147" s="44">
        <v>0.90948364131916215</v>
      </c>
      <c r="Y147" s="17">
        <v>105</v>
      </c>
      <c r="Z147" s="17">
        <v>102.66666666666666</v>
      </c>
      <c r="AA147" s="17">
        <v>105.66666666666666</v>
      </c>
      <c r="AB147" s="17">
        <v>104.44444444444444</v>
      </c>
      <c r="AC147" s="18">
        <v>1.5752718754175379</v>
      </c>
      <c r="AD147" s="18">
        <v>0.90948364131916215</v>
      </c>
      <c r="AE147" s="22">
        <v>26</v>
      </c>
      <c r="AF147" s="31" t="s">
        <v>73</v>
      </c>
      <c r="AG147" s="23" t="s">
        <v>73</v>
      </c>
      <c r="AH147" s="23" t="s">
        <v>73</v>
      </c>
      <c r="AI147" s="31" t="s">
        <v>73</v>
      </c>
      <c r="AJ147" s="31" t="s">
        <v>73</v>
      </c>
      <c r="AK147" s="31" t="s">
        <v>73</v>
      </c>
      <c r="AL147" s="31" t="s">
        <v>73</v>
      </c>
      <c r="AM147" s="24" t="s">
        <v>73</v>
      </c>
      <c r="AN147" s="24" t="s">
        <v>73</v>
      </c>
      <c r="AO147" s="25" t="s">
        <v>73</v>
      </c>
      <c r="AP147" s="23" t="s">
        <v>73</v>
      </c>
      <c r="AQ147" s="32" t="s">
        <v>73</v>
      </c>
      <c r="AR147" s="44">
        <v>103.5</v>
      </c>
      <c r="AS147" s="45">
        <v>138</v>
      </c>
      <c r="AT147" s="44">
        <v>120.75</v>
      </c>
      <c r="AU147" s="44">
        <v>24.395183950935891</v>
      </c>
      <c r="AV147" s="43">
        <v>17.25</v>
      </c>
      <c r="AW147" s="24">
        <v>129.54</v>
      </c>
      <c r="AX147" s="24">
        <v>118.11</v>
      </c>
      <c r="AY147" s="24" t="s">
        <v>73</v>
      </c>
      <c r="AZ147" s="24">
        <v>121.92</v>
      </c>
      <c r="BA147" s="24">
        <v>123.19</v>
      </c>
      <c r="BB147" s="32">
        <v>5.8198711325939128</v>
      </c>
      <c r="BC147" s="32">
        <v>3.3601041650520278</v>
      </c>
      <c r="BD147" s="43">
        <v>3</v>
      </c>
      <c r="BE147" s="43">
        <v>5</v>
      </c>
      <c r="BF147" s="43">
        <v>4</v>
      </c>
      <c r="BG147" s="44">
        <v>1.4142135623730951</v>
      </c>
      <c r="BH147" s="44">
        <v>1</v>
      </c>
      <c r="BI147" s="23">
        <v>4</v>
      </c>
      <c r="BJ147" s="35">
        <v>3</v>
      </c>
      <c r="BK147" s="35" t="s">
        <v>73</v>
      </c>
      <c r="BL147" s="35">
        <v>5</v>
      </c>
      <c r="BM147" s="25">
        <v>4</v>
      </c>
      <c r="BN147" s="26">
        <v>1</v>
      </c>
      <c r="BO147" s="26">
        <v>0.57735026918962584</v>
      </c>
      <c r="BP147" s="18">
        <v>38.733333333333327</v>
      </c>
      <c r="BQ147" s="20">
        <v>39.1</v>
      </c>
      <c r="BR147" s="20">
        <v>38.637500000000003</v>
      </c>
      <c r="BS147" s="20">
        <v>38.823611111111113</v>
      </c>
      <c r="BT147" s="20">
        <v>0.24410882894801406</v>
      </c>
      <c r="BU147" s="20">
        <v>0.14093629810470024</v>
      </c>
      <c r="BV147" s="39">
        <v>3</v>
      </c>
      <c r="BW147" s="47">
        <v>1</v>
      </c>
      <c r="BX147" s="23">
        <v>3</v>
      </c>
      <c r="BY147" s="23">
        <v>1.5</v>
      </c>
      <c r="BZ147" s="23">
        <v>2</v>
      </c>
      <c r="CA147" s="32">
        <v>2.1666666666666665</v>
      </c>
      <c r="CB147" s="32">
        <v>0.44095855184409838</v>
      </c>
      <c r="CC147" s="23">
        <v>3</v>
      </c>
      <c r="CD147" s="23">
        <v>3</v>
      </c>
      <c r="CE147" s="23">
        <v>3</v>
      </c>
      <c r="CF147" s="32">
        <v>3</v>
      </c>
      <c r="CG147" s="32">
        <v>0</v>
      </c>
    </row>
    <row r="148" spans="1:85" s="46" customFormat="1" x14ac:dyDescent="0.25">
      <c r="A148" s="43">
        <v>143</v>
      </c>
      <c r="B148" s="35">
        <v>303229</v>
      </c>
      <c r="C148" s="21">
        <v>128</v>
      </c>
      <c r="D148" s="30">
        <v>138</v>
      </c>
      <c r="E148" s="30">
        <v>140</v>
      </c>
      <c r="F148" s="30">
        <v>140</v>
      </c>
      <c r="G148" s="17">
        <v>139.33333333333334</v>
      </c>
      <c r="H148" s="18">
        <v>1.1547005383792515</v>
      </c>
      <c r="I148" s="18">
        <v>0.66666666666666663</v>
      </c>
      <c r="J148" s="19">
        <v>10</v>
      </c>
      <c r="K148" s="19">
        <v>12</v>
      </c>
      <c r="L148" s="19">
        <v>12</v>
      </c>
      <c r="M148" s="17">
        <v>11.333333333333334</v>
      </c>
      <c r="N148" s="18">
        <v>1.1547005383792517</v>
      </c>
      <c r="O148" s="18">
        <v>0.66666666666666674</v>
      </c>
      <c r="P148" s="35">
        <v>238</v>
      </c>
      <c r="Q148" s="35">
        <v>243</v>
      </c>
      <c r="R148" s="35">
        <v>5</v>
      </c>
      <c r="S148" s="17">
        <v>233</v>
      </c>
      <c r="T148" s="17">
        <v>230.66666666666666</v>
      </c>
      <c r="U148" s="17">
        <v>237</v>
      </c>
      <c r="V148" s="17">
        <v>233.55555555555554</v>
      </c>
      <c r="W148" s="44">
        <v>3.2030078456443545</v>
      </c>
      <c r="X148" s="44">
        <v>1.8492574418992516</v>
      </c>
      <c r="Y148" s="17">
        <v>105</v>
      </c>
      <c r="Z148" s="17">
        <v>102.66666666666666</v>
      </c>
      <c r="AA148" s="17">
        <v>109</v>
      </c>
      <c r="AB148" s="17">
        <v>105.55555555555554</v>
      </c>
      <c r="AC148" s="18">
        <v>3.2030078456443545</v>
      </c>
      <c r="AD148" s="18">
        <v>1.8492574418992516</v>
      </c>
      <c r="AE148" s="22">
        <v>43</v>
      </c>
      <c r="AF148" s="21">
        <v>147</v>
      </c>
      <c r="AG148" s="23" t="s">
        <v>73</v>
      </c>
      <c r="AH148" s="23" t="s">
        <v>73</v>
      </c>
      <c r="AI148" s="17">
        <v>147</v>
      </c>
      <c r="AJ148" s="31" t="s">
        <v>73</v>
      </c>
      <c r="AK148" s="31" t="s">
        <v>73</v>
      </c>
      <c r="AL148" s="17">
        <v>104</v>
      </c>
      <c r="AM148" s="24" t="s">
        <v>73</v>
      </c>
      <c r="AN148" s="24" t="s">
        <v>73</v>
      </c>
      <c r="AO148" s="25">
        <v>104</v>
      </c>
      <c r="AP148" s="23" t="s">
        <v>73</v>
      </c>
      <c r="AQ148" s="32" t="s">
        <v>73</v>
      </c>
      <c r="AR148" s="44">
        <v>109.6</v>
      </c>
      <c r="AS148" s="45">
        <v>154.69999999999999</v>
      </c>
      <c r="AT148" s="44">
        <v>132.14999999999998</v>
      </c>
      <c r="AU148" s="44">
        <v>31.890515831513365</v>
      </c>
      <c r="AV148" s="43">
        <v>22.55000000000005</v>
      </c>
      <c r="AW148" s="24">
        <v>78.739999999999995</v>
      </c>
      <c r="AX148" s="24">
        <v>70.484999999999999</v>
      </c>
      <c r="AY148" s="24">
        <v>61.594999999999999</v>
      </c>
      <c r="AZ148" s="24">
        <v>134.62</v>
      </c>
      <c r="BA148" s="24">
        <v>86.36</v>
      </c>
      <c r="BB148" s="32">
        <v>32.926245104273079</v>
      </c>
      <c r="BC148" s="32">
        <v>16.463122552136539</v>
      </c>
      <c r="BD148" s="43">
        <v>1</v>
      </c>
      <c r="BE148" s="43">
        <v>5</v>
      </c>
      <c r="BF148" s="43">
        <v>3</v>
      </c>
      <c r="BG148" s="44">
        <v>2.8284271247461903</v>
      </c>
      <c r="BH148" s="44">
        <v>2</v>
      </c>
      <c r="BI148" s="23">
        <v>5</v>
      </c>
      <c r="BJ148" s="35">
        <v>6</v>
      </c>
      <c r="BK148" s="35">
        <v>10</v>
      </c>
      <c r="BL148" s="35">
        <v>5</v>
      </c>
      <c r="BM148" s="25">
        <v>6.5</v>
      </c>
      <c r="BN148" s="26">
        <v>2.3804761428476167</v>
      </c>
      <c r="BO148" s="26">
        <v>1.1902380714238083</v>
      </c>
      <c r="BP148" s="18">
        <v>42.516666666666666</v>
      </c>
      <c r="BQ148" s="20">
        <v>36.516666666666659</v>
      </c>
      <c r="BR148" s="20">
        <v>36.450000000000003</v>
      </c>
      <c r="BS148" s="20">
        <v>38.494444444444447</v>
      </c>
      <c r="BT148" s="20">
        <v>3.4835061094843542</v>
      </c>
      <c r="BU148" s="20">
        <v>2.011203190034498</v>
      </c>
      <c r="BV148" s="39">
        <v>2</v>
      </c>
      <c r="BW148" s="47">
        <v>1</v>
      </c>
      <c r="BX148" s="23">
        <v>1</v>
      </c>
      <c r="BY148" s="23">
        <v>2.5</v>
      </c>
      <c r="BZ148" s="23">
        <v>2.5</v>
      </c>
      <c r="CA148" s="32">
        <v>2</v>
      </c>
      <c r="CB148" s="32">
        <v>0.5</v>
      </c>
      <c r="CC148" s="23">
        <v>3</v>
      </c>
      <c r="CD148" s="23">
        <v>4</v>
      </c>
      <c r="CE148" s="23">
        <v>3</v>
      </c>
      <c r="CF148" s="32">
        <v>3.3333333333333335</v>
      </c>
      <c r="CG148" s="32">
        <v>0.33333333333333276</v>
      </c>
    </row>
    <row r="149" spans="1:85" s="46" customFormat="1" x14ac:dyDescent="0.25">
      <c r="A149" s="43">
        <v>144</v>
      </c>
      <c r="B149" s="35">
        <v>303230</v>
      </c>
      <c r="C149" s="21">
        <v>128</v>
      </c>
      <c r="D149" s="30">
        <v>140</v>
      </c>
      <c r="E149" s="30">
        <v>138</v>
      </c>
      <c r="F149" s="30">
        <v>142</v>
      </c>
      <c r="G149" s="17">
        <v>140</v>
      </c>
      <c r="H149" s="18">
        <v>2</v>
      </c>
      <c r="I149" s="18">
        <v>1.1547005383792517</v>
      </c>
      <c r="J149" s="19">
        <v>12</v>
      </c>
      <c r="K149" s="19">
        <v>10</v>
      </c>
      <c r="L149" s="19">
        <v>14</v>
      </c>
      <c r="M149" s="17">
        <v>12</v>
      </c>
      <c r="N149" s="18">
        <v>2</v>
      </c>
      <c r="O149" s="18">
        <v>1.1547005383792517</v>
      </c>
      <c r="P149" s="35">
        <v>232</v>
      </c>
      <c r="Q149" s="35">
        <v>237</v>
      </c>
      <c r="R149" s="35">
        <v>5</v>
      </c>
      <c r="S149" s="17">
        <v>228.66666666666666</v>
      </c>
      <c r="T149" s="17">
        <v>226.66666666666666</v>
      </c>
      <c r="U149" s="17">
        <v>230</v>
      </c>
      <c r="V149" s="17">
        <v>228.44444444444443</v>
      </c>
      <c r="W149" s="44">
        <v>1.6777409856157266</v>
      </c>
      <c r="X149" s="44">
        <v>0.96864420967570786</v>
      </c>
      <c r="Y149" s="17">
        <v>100.66666666666666</v>
      </c>
      <c r="Z149" s="17">
        <v>98.666666666666657</v>
      </c>
      <c r="AA149" s="17">
        <v>102</v>
      </c>
      <c r="AB149" s="17">
        <v>100.44444444444444</v>
      </c>
      <c r="AC149" s="18">
        <v>1.6777409856157266</v>
      </c>
      <c r="AD149" s="18">
        <v>0.96864420967570786</v>
      </c>
      <c r="AE149" s="22">
        <v>26</v>
      </c>
      <c r="AF149" s="17">
        <v>125</v>
      </c>
      <c r="AG149" s="17">
        <v>125</v>
      </c>
      <c r="AH149" s="17">
        <v>125</v>
      </c>
      <c r="AI149" s="17">
        <v>125</v>
      </c>
      <c r="AJ149" s="17">
        <v>0</v>
      </c>
      <c r="AK149" s="17">
        <v>0</v>
      </c>
      <c r="AL149" s="17">
        <v>99</v>
      </c>
      <c r="AM149" s="24">
        <v>99</v>
      </c>
      <c r="AN149" s="24">
        <v>99</v>
      </c>
      <c r="AO149" s="25">
        <v>99</v>
      </c>
      <c r="AP149" s="26">
        <v>0</v>
      </c>
      <c r="AQ149" s="26">
        <v>0</v>
      </c>
      <c r="AR149" s="44">
        <v>82.5</v>
      </c>
      <c r="AS149" s="45">
        <v>89.3</v>
      </c>
      <c r="AT149" s="44">
        <v>85.9</v>
      </c>
      <c r="AU149" s="44">
        <v>4.8083261120685208</v>
      </c>
      <c r="AV149" s="43">
        <v>3.3999999999999981</v>
      </c>
      <c r="AW149" s="24">
        <v>78.739999999999995</v>
      </c>
      <c r="AX149" s="24">
        <v>50.8</v>
      </c>
      <c r="AY149" s="24">
        <v>67.31</v>
      </c>
      <c r="AZ149" s="24">
        <v>73.66</v>
      </c>
      <c r="BA149" s="24">
        <v>67.627499999999998</v>
      </c>
      <c r="BB149" s="32">
        <v>12.1537960462291</v>
      </c>
      <c r="BC149" s="32">
        <v>6.0768980231145502</v>
      </c>
      <c r="BD149" s="43">
        <v>7</v>
      </c>
      <c r="BE149" s="43">
        <v>7</v>
      </c>
      <c r="BF149" s="43">
        <v>7</v>
      </c>
      <c r="BG149" s="44">
        <v>0</v>
      </c>
      <c r="BH149" s="44">
        <v>0</v>
      </c>
      <c r="BI149" s="23">
        <v>4</v>
      </c>
      <c r="BJ149" s="35">
        <v>2</v>
      </c>
      <c r="BK149" s="35">
        <v>5</v>
      </c>
      <c r="BL149" s="35">
        <v>3</v>
      </c>
      <c r="BM149" s="25">
        <v>3.5</v>
      </c>
      <c r="BN149" s="26">
        <v>1.2909944487358056</v>
      </c>
      <c r="BO149" s="26">
        <v>0.6454972243679028</v>
      </c>
      <c r="BP149" s="18">
        <v>48.483333333333327</v>
      </c>
      <c r="BQ149" s="20">
        <v>48.550000000000004</v>
      </c>
      <c r="BR149" s="20">
        <v>42.069999999999993</v>
      </c>
      <c r="BS149" s="20">
        <v>46.367777777777775</v>
      </c>
      <c r="BT149" s="20">
        <v>3.7221339956376513</v>
      </c>
      <c r="BU149" s="20">
        <v>2.1489750643412555</v>
      </c>
      <c r="BV149" s="39">
        <v>5</v>
      </c>
      <c r="BW149" s="47">
        <v>3</v>
      </c>
      <c r="BX149" s="23">
        <v>6.5</v>
      </c>
      <c r="BY149" s="23">
        <v>6.5</v>
      </c>
      <c r="BZ149" s="23">
        <v>7</v>
      </c>
      <c r="CA149" s="32">
        <v>6.666666666666667</v>
      </c>
      <c r="CB149" s="32">
        <v>0.16666666666666666</v>
      </c>
      <c r="CC149" s="23">
        <v>5</v>
      </c>
      <c r="CD149" s="23">
        <v>5</v>
      </c>
      <c r="CE149" s="23">
        <v>3</v>
      </c>
      <c r="CF149" s="32">
        <v>4.333333333333333</v>
      </c>
      <c r="CG149" s="32">
        <v>0.66666666666666641</v>
      </c>
    </row>
    <row r="150" spans="1:85" s="46" customFormat="1" x14ac:dyDescent="0.25">
      <c r="A150" s="43">
        <v>145</v>
      </c>
      <c r="B150" s="35">
        <v>303231</v>
      </c>
      <c r="C150" s="21">
        <v>128</v>
      </c>
      <c r="D150" s="30">
        <v>138</v>
      </c>
      <c r="E150" s="30">
        <v>138</v>
      </c>
      <c r="F150" s="30">
        <v>138</v>
      </c>
      <c r="G150" s="17">
        <v>138</v>
      </c>
      <c r="H150" s="18">
        <v>0</v>
      </c>
      <c r="I150" s="18">
        <v>0</v>
      </c>
      <c r="J150" s="19">
        <v>10</v>
      </c>
      <c r="K150" s="19">
        <v>10</v>
      </c>
      <c r="L150" s="19">
        <v>10</v>
      </c>
      <c r="M150" s="17">
        <v>10</v>
      </c>
      <c r="N150" s="18">
        <v>0</v>
      </c>
      <c r="O150" s="18">
        <v>0</v>
      </c>
      <c r="P150" s="35">
        <v>232</v>
      </c>
      <c r="Q150" s="35">
        <v>236</v>
      </c>
      <c r="R150" s="35">
        <v>4</v>
      </c>
      <c r="S150" s="17">
        <v>230.33333333333334</v>
      </c>
      <c r="T150" s="17">
        <v>231</v>
      </c>
      <c r="U150" s="17">
        <v>232</v>
      </c>
      <c r="V150" s="17">
        <v>231.11111111111111</v>
      </c>
      <c r="W150" s="44">
        <v>0.83887049280785675</v>
      </c>
      <c r="X150" s="44">
        <v>0.48432210483785015</v>
      </c>
      <c r="Y150" s="17">
        <v>102.33333333333334</v>
      </c>
      <c r="Z150" s="17">
        <v>103</v>
      </c>
      <c r="AA150" s="17">
        <v>104</v>
      </c>
      <c r="AB150" s="17">
        <v>103.11111111111113</v>
      </c>
      <c r="AC150" s="18">
        <v>0.83887049280785664</v>
      </c>
      <c r="AD150" s="18">
        <v>0.4843221048378501</v>
      </c>
      <c r="AE150" s="22">
        <v>26</v>
      </c>
      <c r="AF150" s="17">
        <v>135</v>
      </c>
      <c r="AG150" s="23" t="s">
        <v>73</v>
      </c>
      <c r="AH150" s="23" t="s">
        <v>73</v>
      </c>
      <c r="AI150" s="17">
        <v>135</v>
      </c>
      <c r="AJ150" s="31" t="s">
        <v>73</v>
      </c>
      <c r="AK150" s="31" t="s">
        <v>73</v>
      </c>
      <c r="AL150" s="17">
        <v>109</v>
      </c>
      <c r="AM150" s="24" t="s">
        <v>73</v>
      </c>
      <c r="AN150" s="24" t="s">
        <v>73</v>
      </c>
      <c r="AO150" s="25">
        <v>109</v>
      </c>
      <c r="AP150" s="23" t="s">
        <v>73</v>
      </c>
      <c r="AQ150" s="32" t="s">
        <v>73</v>
      </c>
      <c r="AR150" s="44">
        <v>121.2</v>
      </c>
      <c r="AS150" s="45">
        <v>153.30000000000001</v>
      </c>
      <c r="AT150" s="44">
        <v>137.25</v>
      </c>
      <c r="AU150" s="44">
        <v>22.698127676088212</v>
      </c>
      <c r="AV150" s="43">
        <v>16.050000000000026</v>
      </c>
      <c r="AW150" s="24">
        <v>139.69999999999999</v>
      </c>
      <c r="AX150" s="24">
        <v>106.68</v>
      </c>
      <c r="AY150" s="24">
        <v>110.49</v>
      </c>
      <c r="AZ150" s="24">
        <v>111.76</v>
      </c>
      <c r="BA150" s="24">
        <v>117.1575</v>
      </c>
      <c r="BB150" s="32">
        <v>15.182565384896769</v>
      </c>
      <c r="BC150" s="32">
        <v>7.5912826924483845</v>
      </c>
      <c r="BD150" s="43">
        <v>1</v>
      </c>
      <c r="BE150" s="43">
        <v>5</v>
      </c>
      <c r="BF150" s="43">
        <v>3</v>
      </c>
      <c r="BG150" s="44">
        <v>2.8284271247461903</v>
      </c>
      <c r="BH150" s="44">
        <v>2</v>
      </c>
      <c r="BI150" s="23">
        <v>3</v>
      </c>
      <c r="BJ150" s="35">
        <v>2</v>
      </c>
      <c r="BK150" s="35">
        <v>6</v>
      </c>
      <c r="BL150" s="35">
        <v>5</v>
      </c>
      <c r="BM150" s="25">
        <v>4</v>
      </c>
      <c r="BN150" s="26">
        <v>1.8257418583505538</v>
      </c>
      <c r="BO150" s="26">
        <v>0.9128709291752769</v>
      </c>
      <c r="BP150" s="18">
        <v>43.116666666666667</v>
      </c>
      <c r="BQ150" s="20">
        <v>44.916666666666679</v>
      </c>
      <c r="BR150" s="20">
        <v>40.483333333333327</v>
      </c>
      <c r="BS150" s="20">
        <v>42.838888888888896</v>
      </c>
      <c r="BT150" s="20">
        <v>2.2296819238361154</v>
      </c>
      <c r="BU150" s="20">
        <v>1.2873074589340239</v>
      </c>
      <c r="BV150" s="39">
        <v>3</v>
      </c>
      <c r="BW150" s="47">
        <v>1</v>
      </c>
      <c r="BX150" s="23">
        <v>4</v>
      </c>
      <c r="BY150" s="23">
        <v>3</v>
      </c>
      <c r="BZ150" s="23">
        <v>3.5</v>
      </c>
      <c r="CA150" s="32">
        <v>3.5</v>
      </c>
      <c r="CB150" s="32">
        <v>0.28867513459481292</v>
      </c>
      <c r="CC150" s="23">
        <v>3</v>
      </c>
      <c r="CD150" s="23">
        <v>4</v>
      </c>
      <c r="CE150" s="23">
        <v>4</v>
      </c>
      <c r="CF150" s="32">
        <v>3.6666666666666665</v>
      </c>
      <c r="CG150" s="32">
        <v>0.33333333333333276</v>
      </c>
    </row>
    <row r="151" spans="1:85" s="46" customFormat="1" x14ac:dyDescent="0.25">
      <c r="A151" s="43">
        <v>146</v>
      </c>
      <c r="B151" s="35">
        <v>303232</v>
      </c>
      <c r="C151" s="21">
        <v>128</v>
      </c>
      <c r="D151" s="30">
        <v>140</v>
      </c>
      <c r="E151" s="30">
        <v>140</v>
      </c>
      <c r="F151" s="30">
        <v>140</v>
      </c>
      <c r="G151" s="17">
        <v>140</v>
      </c>
      <c r="H151" s="18">
        <v>0</v>
      </c>
      <c r="I151" s="18">
        <v>0</v>
      </c>
      <c r="J151" s="19">
        <v>12</v>
      </c>
      <c r="K151" s="19">
        <v>12</v>
      </c>
      <c r="L151" s="19">
        <v>12</v>
      </c>
      <c r="M151" s="17">
        <v>12</v>
      </c>
      <c r="N151" s="18">
        <v>0</v>
      </c>
      <c r="O151" s="18">
        <v>0</v>
      </c>
      <c r="P151" s="35">
        <v>232</v>
      </c>
      <c r="Q151" s="35" t="s">
        <v>73</v>
      </c>
      <c r="R151" s="35" t="s">
        <v>73</v>
      </c>
      <c r="S151" s="17">
        <v>221.66666666666666</v>
      </c>
      <c r="T151" s="17">
        <v>221</v>
      </c>
      <c r="U151" s="17">
        <v>229</v>
      </c>
      <c r="V151" s="17">
        <v>223.88888888888889</v>
      </c>
      <c r="W151" s="44">
        <v>4.438885412319598</v>
      </c>
      <c r="X151" s="44">
        <v>2.5627916877046228</v>
      </c>
      <c r="Y151" s="17">
        <v>93.666666666666657</v>
      </c>
      <c r="Z151" s="17">
        <v>93</v>
      </c>
      <c r="AA151" s="17">
        <v>101</v>
      </c>
      <c r="AB151" s="17">
        <v>95.888888888888872</v>
      </c>
      <c r="AC151" s="18">
        <v>4.438885412319598</v>
      </c>
      <c r="AD151" s="18">
        <v>2.5627916877046228</v>
      </c>
      <c r="AE151" s="22">
        <v>26</v>
      </c>
      <c r="AF151" s="21">
        <v>117</v>
      </c>
      <c r="AG151" s="17">
        <v>125</v>
      </c>
      <c r="AH151" s="23" t="s">
        <v>73</v>
      </c>
      <c r="AI151" s="17">
        <v>121</v>
      </c>
      <c r="AJ151" s="17">
        <v>5.6568542494923806</v>
      </c>
      <c r="AK151" s="17">
        <v>4</v>
      </c>
      <c r="AL151" s="17">
        <v>91</v>
      </c>
      <c r="AM151" s="24">
        <v>99</v>
      </c>
      <c r="AN151" s="24" t="s">
        <v>73</v>
      </c>
      <c r="AO151" s="25">
        <v>95</v>
      </c>
      <c r="AP151" s="26">
        <v>5.6568542494923806</v>
      </c>
      <c r="AQ151" s="26">
        <v>4</v>
      </c>
      <c r="AR151" s="44">
        <v>126.8</v>
      </c>
      <c r="AS151" s="45">
        <v>164</v>
      </c>
      <c r="AT151" s="44">
        <v>145.4</v>
      </c>
      <c r="AU151" s="44">
        <v>26.304372260139534</v>
      </c>
      <c r="AV151" s="43">
        <v>18.599999999999973</v>
      </c>
      <c r="AW151" s="24">
        <v>137.16</v>
      </c>
      <c r="AX151" s="24" t="s">
        <v>73</v>
      </c>
      <c r="AY151" s="24" t="s">
        <v>73</v>
      </c>
      <c r="AZ151" s="24">
        <v>121.92</v>
      </c>
      <c r="BA151" s="24">
        <v>129.54</v>
      </c>
      <c r="BB151" s="32">
        <v>10.77630734528298</v>
      </c>
      <c r="BC151" s="32">
        <v>7.6199999999999966</v>
      </c>
      <c r="BD151" s="43">
        <v>1</v>
      </c>
      <c r="BE151" s="43">
        <v>3</v>
      </c>
      <c r="BF151" s="43">
        <v>2</v>
      </c>
      <c r="BG151" s="44">
        <v>1.4142135623730951</v>
      </c>
      <c r="BH151" s="44">
        <v>1</v>
      </c>
      <c r="BI151" s="23">
        <v>2</v>
      </c>
      <c r="BJ151" s="35" t="s">
        <v>73</v>
      </c>
      <c r="BK151" s="35" t="s">
        <v>73</v>
      </c>
      <c r="BL151" s="35">
        <v>4</v>
      </c>
      <c r="BM151" s="25">
        <v>3</v>
      </c>
      <c r="BN151" s="26">
        <v>1.4142135623730951</v>
      </c>
      <c r="BO151" s="26">
        <v>1</v>
      </c>
      <c r="BP151" s="18">
        <v>38.9</v>
      </c>
      <c r="BQ151" s="20">
        <v>35.43333333333333</v>
      </c>
      <c r="BR151" s="20">
        <v>37.250000000000007</v>
      </c>
      <c r="BS151" s="20">
        <v>37.19444444444445</v>
      </c>
      <c r="BT151" s="20">
        <v>1.7340009398092213</v>
      </c>
      <c r="BU151" s="20">
        <v>1.001125909373918</v>
      </c>
      <c r="BV151" s="39">
        <v>5</v>
      </c>
      <c r="BW151" s="47">
        <v>3</v>
      </c>
      <c r="BX151" s="23">
        <v>3</v>
      </c>
      <c r="BY151" s="23" t="s">
        <v>73</v>
      </c>
      <c r="BZ151" s="23">
        <v>2</v>
      </c>
      <c r="CA151" s="32">
        <v>2.5</v>
      </c>
      <c r="CB151" s="32">
        <v>0.5</v>
      </c>
      <c r="CC151" s="23">
        <v>3</v>
      </c>
      <c r="CD151" s="23">
        <v>2</v>
      </c>
      <c r="CE151" s="23">
        <v>3</v>
      </c>
      <c r="CF151" s="32">
        <v>2.6666666666666665</v>
      </c>
      <c r="CG151" s="32">
        <v>0.33333333333333365</v>
      </c>
    </row>
    <row r="152" spans="1:85" s="46" customFormat="1" x14ac:dyDescent="0.25">
      <c r="A152" s="43">
        <v>147</v>
      </c>
      <c r="B152" s="35">
        <v>303233</v>
      </c>
      <c r="C152" s="21">
        <v>128</v>
      </c>
      <c r="D152" s="30">
        <v>138</v>
      </c>
      <c r="E152" s="30">
        <v>141</v>
      </c>
      <c r="F152" s="30">
        <v>140</v>
      </c>
      <c r="G152" s="17">
        <v>139.66666666666666</v>
      </c>
      <c r="H152" s="18">
        <v>1.5275252316519468</v>
      </c>
      <c r="I152" s="18">
        <v>0.88191710368819698</v>
      </c>
      <c r="J152" s="19">
        <v>10</v>
      </c>
      <c r="K152" s="19">
        <v>13</v>
      </c>
      <c r="L152" s="19">
        <v>12</v>
      </c>
      <c r="M152" s="17">
        <v>11.666666666666666</v>
      </c>
      <c r="N152" s="18">
        <v>1.5275252316519499</v>
      </c>
      <c r="O152" s="18">
        <v>0.88191710368819876</v>
      </c>
      <c r="P152" s="35">
        <v>232</v>
      </c>
      <c r="Q152" s="35">
        <v>236</v>
      </c>
      <c r="R152" s="35">
        <v>4</v>
      </c>
      <c r="S152" s="17">
        <v>225.33333333333334</v>
      </c>
      <c r="T152" s="17">
        <v>226</v>
      </c>
      <c r="U152" s="17">
        <v>226.66666666666666</v>
      </c>
      <c r="V152" s="17">
        <v>226</v>
      </c>
      <c r="W152" s="44">
        <v>0.66666666666665719</v>
      </c>
      <c r="X152" s="44">
        <v>0.38490017945974508</v>
      </c>
      <c r="Y152" s="17">
        <v>97.333333333333343</v>
      </c>
      <c r="Z152" s="17">
        <v>98</v>
      </c>
      <c r="AA152" s="17">
        <v>98.666666666666657</v>
      </c>
      <c r="AB152" s="17">
        <v>98</v>
      </c>
      <c r="AC152" s="18">
        <v>0.66666666666665719</v>
      </c>
      <c r="AD152" s="18">
        <v>0.38490017945974508</v>
      </c>
      <c r="AE152" s="22">
        <v>26</v>
      </c>
      <c r="AF152" s="17">
        <v>125</v>
      </c>
      <c r="AG152" s="17">
        <v>125</v>
      </c>
      <c r="AH152" s="17">
        <v>125</v>
      </c>
      <c r="AI152" s="17">
        <v>125</v>
      </c>
      <c r="AJ152" s="17">
        <v>0</v>
      </c>
      <c r="AK152" s="17">
        <v>0</v>
      </c>
      <c r="AL152" s="17">
        <v>99</v>
      </c>
      <c r="AM152" s="24">
        <v>99</v>
      </c>
      <c r="AN152" s="24">
        <v>99</v>
      </c>
      <c r="AO152" s="25">
        <v>99</v>
      </c>
      <c r="AP152" s="26">
        <v>0</v>
      </c>
      <c r="AQ152" s="26">
        <v>0</v>
      </c>
      <c r="AR152" s="44">
        <v>123.6</v>
      </c>
      <c r="AS152" s="45">
        <v>147.30000000000001</v>
      </c>
      <c r="AT152" s="44">
        <v>135.44999999999999</v>
      </c>
      <c r="AU152" s="44">
        <v>16.758430714121186</v>
      </c>
      <c r="AV152" s="43">
        <v>11.850000000000007</v>
      </c>
      <c r="AW152" s="24">
        <v>151.13</v>
      </c>
      <c r="AX152" s="24">
        <v>128.27000000000001</v>
      </c>
      <c r="AY152" s="24">
        <v>112.395</v>
      </c>
      <c r="AZ152" s="24" t="s">
        <v>73</v>
      </c>
      <c r="BA152" s="24">
        <v>130.59833333333333</v>
      </c>
      <c r="BB152" s="32">
        <v>19.472182937034464</v>
      </c>
      <c r="BC152" s="32">
        <v>11.242270060406486</v>
      </c>
      <c r="BD152" s="43">
        <v>5</v>
      </c>
      <c r="BE152" s="43">
        <v>3</v>
      </c>
      <c r="BF152" s="43">
        <v>4</v>
      </c>
      <c r="BG152" s="44">
        <v>1.4142135623730951</v>
      </c>
      <c r="BH152" s="44">
        <v>1</v>
      </c>
      <c r="BI152" s="23">
        <v>5</v>
      </c>
      <c r="BJ152" s="35">
        <v>5</v>
      </c>
      <c r="BK152" s="35">
        <v>5</v>
      </c>
      <c r="BL152" s="35" t="s">
        <v>73</v>
      </c>
      <c r="BM152" s="25">
        <v>5</v>
      </c>
      <c r="BN152" s="26">
        <v>0</v>
      </c>
      <c r="BO152" s="26">
        <v>0</v>
      </c>
      <c r="BP152" s="18">
        <v>36.483333333333327</v>
      </c>
      <c r="BQ152" s="20">
        <v>35.083333333333336</v>
      </c>
      <c r="BR152" s="20">
        <v>36.133333333333333</v>
      </c>
      <c r="BS152" s="20">
        <v>35.9</v>
      </c>
      <c r="BT152" s="20">
        <v>0.72858309981314262</v>
      </c>
      <c r="BU152" s="20">
        <v>0.42064764880412991</v>
      </c>
      <c r="BV152" s="39">
        <v>2</v>
      </c>
      <c r="BW152" s="47">
        <v>1</v>
      </c>
      <c r="BX152" s="23">
        <v>3.5</v>
      </c>
      <c r="BY152" s="23">
        <v>2.5</v>
      </c>
      <c r="BZ152" s="23">
        <v>3.5</v>
      </c>
      <c r="CA152" s="32">
        <v>3.1666666666666665</v>
      </c>
      <c r="CB152" s="32">
        <v>0.33333333333333365</v>
      </c>
      <c r="CC152" s="23">
        <v>4</v>
      </c>
      <c r="CD152" s="23">
        <v>4</v>
      </c>
      <c r="CE152" s="23">
        <v>3</v>
      </c>
      <c r="CF152" s="32">
        <v>3.6666666666666665</v>
      </c>
      <c r="CG152" s="32">
        <v>0.33333333333333276</v>
      </c>
    </row>
    <row r="153" spans="1:85" s="46" customFormat="1" x14ac:dyDescent="0.25">
      <c r="A153" s="43">
        <v>148</v>
      </c>
      <c r="B153" s="35">
        <v>303234</v>
      </c>
      <c r="C153" s="21">
        <v>128</v>
      </c>
      <c r="D153" s="30">
        <v>138</v>
      </c>
      <c r="E153" s="30">
        <v>140</v>
      </c>
      <c r="F153" s="30">
        <v>140</v>
      </c>
      <c r="G153" s="17">
        <v>139.33333333333334</v>
      </c>
      <c r="H153" s="18">
        <v>1.1547005383792515</v>
      </c>
      <c r="I153" s="18">
        <v>0.66666666666666663</v>
      </c>
      <c r="J153" s="19">
        <v>10</v>
      </c>
      <c r="K153" s="19">
        <v>12</v>
      </c>
      <c r="L153" s="19">
        <v>12</v>
      </c>
      <c r="M153" s="17">
        <v>11.333333333333334</v>
      </c>
      <c r="N153" s="18">
        <v>1.1547005383792517</v>
      </c>
      <c r="O153" s="18">
        <v>0.66666666666666674</v>
      </c>
      <c r="P153" s="35">
        <v>232</v>
      </c>
      <c r="Q153" s="35">
        <v>236</v>
      </c>
      <c r="R153" s="35">
        <v>4</v>
      </c>
      <c r="S153" s="17">
        <v>238</v>
      </c>
      <c r="T153" s="17">
        <v>236.66666666666666</v>
      </c>
      <c r="U153" s="17">
        <v>238</v>
      </c>
      <c r="V153" s="17">
        <v>237.55555555555554</v>
      </c>
      <c r="W153" s="44">
        <v>0.76980035891950649</v>
      </c>
      <c r="X153" s="44">
        <v>0.44444444444444764</v>
      </c>
      <c r="Y153" s="17">
        <v>110</v>
      </c>
      <c r="Z153" s="17">
        <v>108.66666666666666</v>
      </c>
      <c r="AA153" s="17">
        <v>110</v>
      </c>
      <c r="AB153" s="17">
        <v>109.55555555555554</v>
      </c>
      <c r="AC153" s="18">
        <v>0.76980035891950649</v>
      </c>
      <c r="AD153" s="18">
        <v>0.44444444444444764</v>
      </c>
      <c r="AE153" s="22">
        <v>26</v>
      </c>
      <c r="AF153" s="17">
        <v>132</v>
      </c>
      <c r="AG153" s="23" t="s">
        <v>73</v>
      </c>
      <c r="AH153" s="23" t="s">
        <v>73</v>
      </c>
      <c r="AI153" s="17">
        <v>132</v>
      </c>
      <c r="AJ153" s="31" t="s">
        <v>73</v>
      </c>
      <c r="AK153" s="31" t="s">
        <v>73</v>
      </c>
      <c r="AL153" s="17">
        <v>106</v>
      </c>
      <c r="AM153" s="24" t="s">
        <v>73</v>
      </c>
      <c r="AN153" s="24" t="s">
        <v>73</v>
      </c>
      <c r="AO153" s="25">
        <v>106</v>
      </c>
      <c r="AP153" s="23" t="s">
        <v>73</v>
      </c>
      <c r="AQ153" s="32" t="s">
        <v>73</v>
      </c>
      <c r="AR153" s="44">
        <v>110.8</v>
      </c>
      <c r="AS153" s="45">
        <v>148</v>
      </c>
      <c r="AT153" s="44">
        <v>129.4</v>
      </c>
      <c r="AU153" s="44">
        <v>26.304372260139534</v>
      </c>
      <c r="AV153" s="43">
        <v>18.599999999999973</v>
      </c>
      <c r="AW153" s="24">
        <v>147.32</v>
      </c>
      <c r="AX153" s="24">
        <v>145.41499999999999</v>
      </c>
      <c r="AY153" s="24">
        <v>143.51</v>
      </c>
      <c r="AZ153" s="24">
        <v>121.92</v>
      </c>
      <c r="BA153" s="24">
        <v>139.54124999999999</v>
      </c>
      <c r="BB153" s="32">
        <v>11.850025580141162</v>
      </c>
      <c r="BC153" s="32">
        <v>5.9250127900705811</v>
      </c>
      <c r="BD153" s="43">
        <v>1</v>
      </c>
      <c r="BE153" s="43">
        <v>5</v>
      </c>
      <c r="BF153" s="43">
        <v>3</v>
      </c>
      <c r="BG153" s="44">
        <v>2.8284271247461903</v>
      </c>
      <c r="BH153" s="44">
        <v>2</v>
      </c>
      <c r="BI153" s="23">
        <v>4</v>
      </c>
      <c r="BJ153" s="35">
        <v>6</v>
      </c>
      <c r="BK153" s="35">
        <v>4</v>
      </c>
      <c r="BL153" s="35">
        <v>3</v>
      </c>
      <c r="BM153" s="25">
        <v>4.25</v>
      </c>
      <c r="BN153" s="26">
        <v>1.2583057392117916</v>
      </c>
      <c r="BO153" s="26">
        <v>0.62915286960589578</v>
      </c>
      <c r="BP153" s="18">
        <v>40.950000000000003</v>
      </c>
      <c r="BQ153" s="20">
        <v>42.266666666666666</v>
      </c>
      <c r="BR153" s="20">
        <v>37.299999999999997</v>
      </c>
      <c r="BS153" s="20">
        <v>40.172222222222224</v>
      </c>
      <c r="BT153" s="20">
        <v>2.5730620179366368</v>
      </c>
      <c r="BU153" s="20">
        <v>1.485558048697319</v>
      </c>
      <c r="BV153" s="39">
        <v>5</v>
      </c>
      <c r="BW153" s="47">
        <v>1</v>
      </c>
      <c r="BX153" s="23">
        <v>3</v>
      </c>
      <c r="BY153" s="23">
        <v>1.5</v>
      </c>
      <c r="BZ153" s="23">
        <v>4</v>
      </c>
      <c r="CA153" s="32">
        <v>2.8333333333333335</v>
      </c>
      <c r="CB153" s="32">
        <v>0.72648315725677903</v>
      </c>
      <c r="CC153" s="23">
        <v>5</v>
      </c>
      <c r="CD153" s="23">
        <v>5</v>
      </c>
      <c r="CE153" s="23">
        <v>3</v>
      </c>
      <c r="CF153" s="32">
        <v>4.333333333333333</v>
      </c>
      <c r="CG153" s="32">
        <v>0.66666666666666641</v>
      </c>
    </row>
    <row r="154" spans="1:85" s="46" customFormat="1" x14ac:dyDescent="0.25">
      <c r="A154" s="43">
        <v>149</v>
      </c>
      <c r="B154" s="35">
        <v>303235</v>
      </c>
      <c r="C154" s="21">
        <v>128</v>
      </c>
      <c r="D154" s="30">
        <v>140</v>
      </c>
      <c r="E154" s="30">
        <v>138</v>
      </c>
      <c r="F154" s="30">
        <v>138</v>
      </c>
      <c r="G154" s="17">
        <v>138.66666666666666</v>
      </c>
      <c r="H154" s="18">
        <v>1.1547005383792515</v>
      </c>
      <c r="I154" s="18">
        <v>0.66666666666666663</v>
      </c>
      <c r="J154" s="19">
        <v>12</v>
      </c>
      <c r="K154" s="19">
        <v>10</v>
      </c>
      <c r="L154" s="19">
        <v>10</v>
      </c>
      <c r="M154" s="17">
        <v>10.666666666666666</v>
      </c>
      <c r="N154" s="18">
        <v>1.1547005383792517</v>
      </c>
      <c r="O154" s="18">
        <v>0.66666666666666674</v>
      </c>
      <c r="P154" s="35">
        <v>232</v>
      </c>
      <c r="Q154" s="35">
        <v>236</v>
      </c>
      <c r="R154" s="35">
        <v>4</v>
      </c>
      <c r="S154" s="17">
        <v>232</v>
      </c>
      <c r="T154" s="17">
        <v>223.33333333333334</v>
      </c>
      <c r="U154" s="17">
        <v>237.66666666666666</v>
      </c>
      <c r="V154" s="17">
        <v>231</v>
      </c>
      <c r="W154" s="44">
        <v>7.2188026092358957</v>
      </c>
      <c r="X154" s="44">
        <v>4.1677776296691178</v>
      </c>
      <c r="Y154" s="17">
        <v>104</v>
      </c>
      <c r="Z154" s="17">
        <v>95.333333333333343</v>
      </c>
      <c r="AA154" s="17">
        <v>109.66666666666666</v>
      </c>
      <c r="AB154" s="17">
        <v>103</v>
      </c>
      <c r="AC154" s="18">
        <v>7.2188026092358957</v>
      </c>
      <c r="AD154" s="18">
        <v>4.1677776296691178</v>
      </c>
      <c r="AE154" s="22">
        <v>26</v>
      </c>
      <c r="AF154" s="31" t="s">
        <v>73</v>
      </c>
      <c r="AG154" s="23" t="s">
        <v>73</v>
      </c>
      <c r="AH154" s="23" t="s">
        <v>73</v>
      </c>
      <c r="AI154" s="31" t="s">
        <v>73</v>
      </c>
      <c r="AJ154" s="31" t="s">
        <v>73</v>
      </c>
      <c r="AK154" s="31" t="s">
        <v>73</v>
      </c>
      <c r="AL154" s="31" t="s">
        <v>73</v>
      </c>
      <c r="AM154" s="24" t="s">
        <v>73</v>
      </c>
      <c r="AN154" s="24" t="s">
        <v>73</v>
      </c>
      <c r="AO154" s="25" t="s">
        <v>73</v>
      </c>
      <c r="AP154" s="23" t="s">
        <v>73</v>
      </c>
      <c r="AQ154" s="32" t="s">
        <v>73</v>
      </c>
      <c r="AR154" s="44">
        <v>99</v>
      </c>
      <c r="AS154" s="45">
        <v>128</v>
      </c>
      <c r="AT154" s="44">
        <v>113.5</v>
      </c>
      <c r="AU154" s="44">
        <v>20.506096654409877</v>
      </c>
      <c r="AV154" s="43">
        <v>14.499999999999998</v>
      </c>
      <c r="AW154" s="24">
        <v>134.62</v>
      </c>
      <c r="AX154" s="24">
        <v>127</v>
      </c>
      <c r="AY154" s="24">
        <v>137.16</v>
      </c>
      <c r="AZ154" s="24">
        <v>78.739999999999995</v>
      </c>
      <c r="BA154" s="24">
        <v>119.38</v>
      </c>
      <c r="BB154" s="32">
        <v>27.435135623259928</v>
      </c>
      <c r="BC154" s="32">
        <v>13.717567811629964</v>
      </c>
      <c r="BD154" s="43">
        <v>1</v>
      </c>
      <c r="BE154" s="43">
        <v>5</v>
      </c>
      <c r="BF154" s="43">
        <v>3</v>
      </c>
      <c r="BG154" s="44">
        <v>2.8284271247461903</v>
      </c>
      <c r="BH154" s="44">
        <v>2</v>
      </c>
      <c r="BI154" s="23">
        <v>5</v>
      </c>
      <c r="BJ154" s="35">
        <v>4</v>
      </c>
      <c r="BK154" s="35">
        <v>6</v>
      </c>
      <c r="BL154" s="35">
        <v>4</v>
      </c>
      <c r="BM154" s="25">
        <v>4.75</v>
      </c>
      <c r="BN154" s="26">
        <v>0.9574271077563381</v>
      </c>
      <c r="BO154" s="26">
        <v>0.47871355387816905</v>
      </c>
      <c r="BP154" s="18">
        <v>40.533333333333324</v>
      </c>
      <c r="BQ154" s="20">
        <v>40.1</v>
      </c>
      <c r="BR154" s="20">
        <v>37.15</v>
      </c>
      <c r="BS154" s="20">
        <v>39.261111111111113</v>
      </c>
      <c r="BT154" s="20">
        <v>1.8410695361764666</v>
      </c>
      <c r="BU154" s="20">
        <v>1.0629419923083026</v>
      </c>
      <c r="BV154" s="39">
        <v>5</v>
      </c>
      <c r="BW154" s="47">
        <v>5</v>
      </c>
      <c r="BX154" s="23">
        <v>3</v>
      </c>
      <c r="BY154" s="23">
        <v>2.5</v>
      </c>
      <c r="BZ154" s="23">
        <v>2.5</v>
      </c>
      <c r="CA154" s="32">
        <v>2.6666666666666665</v>
      </c>
      <c r="CB154" s="32">
        <v>0.16666666666666669</v>
      </c>
      <c r="CC154" s="23">
        <v>3</v>
      </c>
      <c r="CD154" s="23">
        <v>3</v>
      </c>
      <c r="CE154" s="23">
        <v>3</v>
      </c>
      <c r="CF154" s="32">
        <v>3</v>
      </c>
      <c r="CG154" s="32">
        <v>0</v>
      </c>
    </row>
    <row r="155" spans="1:85" s="46" customFormat="1" x14ac:dyDescent="0.25">
      <c r="A155" s="43">
        <v>150</v>
      </c>
      <c r="B155" s="35">
        <v>303236</v>
      </c>
      <c r="C155" s="21">
        <v>128</v>
      </c>
      <c r="D155" s="30">
        <v>138</v>
      </c>
      <c r="E155" s="30">
        <v>140</v>
      </c>
      <c r="F155" s="30">
        <v>140</v>
      </c>
      <c r="G155" s="17">
        <v>139.33333333333334</v>
      </c>
      <c r="H155" s="18">
        <v>1.1547005383792515</v>
      </c>
      <c r="I155" s="18">
        <v>0.66666666666666663</v>
      </c>
      <c r="J155" s="19">
        <v>10</v>
      </c>
      <c r="K155" s="19">
        <v>12</v>
      </c>
      <c r="L155" s="19">
        <v>12</v>
      </c>
      <c r="M155" s="17">
        <v>11.333333333333334</v>
      </c>
      <c r="N155" s="18">
        <v>1.1547005383792517</v>
      </c>
      <c r="O155" s="18">
        <v>0.66666666666666674</v>
      </c>
      <c r="P155" s="35">
        <v>232</v>
      </c>
      <c r="Q155" s="35">
        <v>236</v>
      </c>
      <c r="R155" s="35">
        <v>4</v>
      </c>
      <c r="S155" s="17">
        <v>222</v>
      </c>
      <c r="T155" s="17">
        <v>222</v>
      </c>
      <c r="U155" s="17">
        <v>224.33333333333334</v>
      </c>
      <c r="V155" s="17">
        <v>222.7777777777778</v>
      </c>
      <c r="W155" s="44">
        <v>1.3471506281091323</v>
      </c>
      <c r="X155" s="44">
        <v>0.77777777777778101</v>
      </c>
      <c r="Y155" s="17">
        <v>94</v>
      </c>
      <c r="Z155" s="17">
        <v>94</v>
      </c>
      <c r="AA155" s="17">
        <v>96.333333333333343</v>
      </c>
      <c r="AB155" s="17">
        <v>94.777777777777786</v>
      </c>
      <c r="AC155" s="18">
        <v>1.3471506281091323</v>
      </c>
      <c r="AD155" s="18">
        <v>0.77777777777778101</v>
      </c>
      <c r="AE155" s="22">
        <v>26</v>
      </c>
      <c r="AF155" s="17">
        <v>125</v>
      </c>
      <c r="AG155" s="17">
        <v>128</v>
      </c>
      <c r="AH155" s="17">
        <v>135</v>
      </c>
      <c r="AI155" s="17">
        <v>129.33333333333334</v>
      </c>
      <c r="AJ155" s="17">
        <v>5.1316014394468841</v>
      </c>
      <c r="AK155" s="17">
        <v>2.9627314724385299</v>
      </c>
      <c r="AL155" s="17">
        <v>99</v>
      </c>
      <c r="AM155" s="24">
        <v>102</v>
      </c>
      <c r="AN155" s="24">
        <v>109</v>
      </c>
      <c r="AO155" s="25">
        <v>103.33333333333333</v>
      </c>
      <c r="AP155" s="26">
        <v>5.1316014394468841</v>
      </c>
      <c r="AQ155" s="26">
        <v>2.9627314724385299</v>
      </c>
      <c r="AR155" s="44">
        <v>124.6</v>
      </c>
      <c r="AS155" s="45">
        <v>143.30000000000001</v>
      </c>
      <c r="AT155" s="44">
        <v>133.94999999999999</v>
      </c>
      <c r="AU155" s="44">
        <v>13.22289680818845</v>
      </c>
      <c r="AV155" s="43">
        <v>9.3500000000000068</v>
      </c>
      <c r="AW155" s="24">
        <v>144.78</v>
      </c>
      <c r="AX155" s="24">
        <v>138.43</v>
      </c>
      <c r="AY155" s="24">
        <v>128.27000000000001</v>
      </c>
      <c r="AZ155" s="24">
        <v>106.68</v>
      </c>
      <c r="BA155" s="24">
        <v>129.54000000000002</v>
      </c>
      <c r="BB155" s="32">
        <v>16.688141498281386</v>
      </c>
      <c r="BC155" s="32">
        <v>8.3440707491406929</v>
      </c>
      <c r="BD155" s="43">
        <v>3</v>
      </c>
      <c r="BE155" s="43">
        <v>5</v>
      </c>
      <c r="BF155" s="43">
        <v>4</v>
      </c>
      <c r="BG155" s="44">
        <v>1.4142135623730951</v>
      </c>
      <c r="BH155" s="44">
        <v>1</v>
      </c>
      <c r="BI155" s="23">
        <v>6</v>
      </c>
      <c r="BJ155" s="35">
        <v>5</v>
      </c>
      <c r="BK155" s="35">
        <v>7</v>
      </c>
      <c r="BL155" s="35">
        <v>4</v>
      </c>
      <c r="BM155" s="25">
        <v>5.5</v>
      </c>
      <c r="BN155" s="26">
        <v>1.2909944487358056</v>
      </c>
      <c r="BO155" s="26">
        <v>0.6454972243679028</v>
      </c>
      <c r="BP155" s="18">
        <v>38.950000000000003</v>
      </c>
      <c r="BQ155" s="20">
        <v>36.266666666666666</v>
      </c>
      <c r="BR155" s="20">
        <v>37.283333333333331</v>
      </c>
      <c r="BS155" s="20">
        <v>37.5</v>
      </c>
      <c r="BT155" s="20">
        <v>1.354724244183215</v>
      </c>
      <c r="BU155" s="20">
        <v>0.78215040705689154</v>
      </c>
      <c r="BV155" s="39">
        <v>2</v>
      </c>
      <c r="BW155" s="47">
        <v>0</v>
      </c>
      <c r="BX155" s="23">
        <v>3</v>
      </c>
      <c r="BY155" s="23">
        <v>2.5</v>
      </c>
      <c r="BZ155" s="23">
        <v>3.5</v>
      </c>
      <c r="CA155" s="32">
        <v>3</v>
      </c>
      <c r="CB155" s="32">
        <v>0.28867513459481292</v>
      </c>
      <c r="CC155" s="23">
        <v>3</v>
      </c>
      <c r="CD155" s="23">
        <v>3</v>
      </c>
      <c r="CE155" s="23">
        <v>3</v>
      </c>
      <c r="CF155" s="32">
        <v>3</v>
      </c>
      <c r="CG155" s="32">
        <v>0</v>
      </c>
    </row>
    <row r="156" spans="1:85" s="46" customFormat="1" x14ac:dyDescent="0.25">
      <c r="A156" s="43">
        <v>151</v>
      </c>
      <c r="B156" s="35">
        <v>303237</v>
      </c>
      <c r="C156" s="21">
        <v>128</v>
      </c>
      <c r="D156" s="30">
        <v>141</v>
      </c>
      <c r="E156" s="33">
        <v>140</v>
      </c>
      <c r="F156" s="30">
        <v>138</v>
      </c>
      <c r="G156" s="17">
        <v>139.66666666666666</v>
      </c>
      <c r="H156" s="18">
        <v>1.5275252316519465</v>
      </c>
      <c r="I156" s="18">
        <v>0.88191710368819687</v>
      </c>
      <c r="J156" s="19">
        <v>13</v>
      </c>
      <c r="K156" s="19">
        <v>12</v>
      </c>
      <c r="L156" s="19">
        <v>10</v>
      </c>
      <c r="M156" s="17">
        <v>11.666666666666666</v>
      </c>
      <c r="N156" s="18">
        <v>1.5275252316519499</v>
      </c>
      <c r="O156" s="18">
        <v>0.88191710368819876</v>
      </c>
      <c r="P156" s="35">
        <v>232</v>
      </c>
      <c r="Q156" s="35">
        <v>237</v>
      </c>
      <c r="R156" s="35">
        <v>5</v>
      </c>
      <c r="S156" s="17">
        <v>235</v>
      </c>
      <c r="T156" s="17">
        <v>230.33333333333334</v>
      </c>
      <c r="U156" s="17">
        <v>234.33333333333334</v>
      </c>
      <c r="V156" s="17">
        <v>233.22222222222226</v>
      </c>
      <c r="W156" s="44">
        <v>2.5239592648001183</v>
      </c>
      <c r="X156" s="44">
        <v>1.4572085609559984</v>
      </c>
      <c r="Y156" s="17">
        <v>107</v>
      </c>
      <c r="Z156" s="17">
        <v>102.33333333333334</v>
      </c>
      <c r="AA156" s="17">
        <v>106.33333333333334</v>
      </c>
      <c r="AB156" s="17">
        <v>105.22222222222223</v>
      </c>
      <c r="AC156" s="18">
        <v>2.5239592648001183</v>
      </c>
      <c r="AD156" s="18">
        <v>1.4572085609559984</v>
      </c>
      <c r="AE156" s="22">
        <v>26</v>
      </c>
      <c r="AF156" s="31" t="s">
        <v>73</v>
      </c>
      <c r="AG156" s="23" t="s">
        <v>73</v>
      </c>
      <c r="AH156" s="23" t="s">
        <v>73</v>
      </c>
      <c r="AI156" s="31" t="s">
        <v>73</v>
      </c>
      <c r="AJ156" s="31" t="s">
        <v>73</v>
      </c>
      <c r="AK156" s="31" t="s">
        <v>73</v>
      </c>
      <c r="AL156" s="31" t="s">
        <v>73</v>
      </c>
      <c r="AM156" s="24" t="s">
        <v>73</v>
      </c>
      <c r="AN156" s="24" t="s">
        <v>73</v>
      </c>
      <c r="AO156" s="25" t="s">
        <v>73</v>
      </c>
      <c r="AP156" s="23" t="s">
        <v>73</v>
      </c>
      <c r="AQ156" s="32" t="s">
        <v>73</v>
      </c>
      <c r="AR156" s="44">
        <v>122.1</v>
      </c>
      <c r="AS156" s="45">
        <v>154.69999999999999</v>
      </c>
      <c r="AT156" s="44">
        <v>138.39999999999998</v>
      </c>
      <c r="AU156" s="44">
        <v>23.051681066681549</v>
      </c>
      <c r="AV156" s="43">
        <v>16.300000000000068</v>
      </c>
      <c r="AW156" s="24">
        <v>124.46000000000001</v>
      </c>
      <c r="AX156" s="24" t="s">
        <v>73</v>
      </c>
      <c r="AY156" s="24">
        <v>130.81</v>
      </c>
      <c r="AZ156" s="24">
        <v>109.22</v>
      </c>
      <c r="BA156" s="24">
        <v>121.49666666666667</v>
      </c>
      <c r="BB156" s="32">
        <v>11.095856584028715</v>
      </c>
      <c r="BC156" s="32">
        <v>6.4061957856784604</v>
      </c>
      <c r="BD156" s="43">
        <v>3</v>
      </c>
      <c r="BE156" s="43">
        <v>5</v>
      </c>
      <c r="BF156" s="43">
        <v>4</v>
      </c>
      <c r="BG156" s="44">
        <v>1.4142135623730951</v>
      </c>
      <c r="BH156" s="44">
        <v>1</v>
      </c>
      <c r="BI156" s="23">
        <v>5</v>
      </c>
      <c r="BJ156" s="35" t="s">
        <v>73</v>
      </c>
      <c r="BK156" s="35">
        <v>7</v>
      </c>
      <c r="BL156" s="35">
        <v>4</v>
      </c>
      <c r="BM156" s="25">
        <v>5.333333333333333</v>
      </c>
      <c r="BN156" s="26">
        <v>1.5275252316519474</v>
      </c>
      <c r="BO156" s="26">
        <v>0.88191710368819731</v>
      </c>
      <c r="BP156" s="18">
        <v>38.980000000000004</v>
      </c>
      <c r="BQ156" s="20">
        <v>36.533333333333331</v>
      </c>
      <c r="BR156" s="20">
        <v>39.683333333333337</v>
      </c>
      <c r="BS156" s="20">
        <v>38.398888888888891</v>
      </c>
      <c r="BT156" s="20">
        <v>1.6534486966920394</v>
      </c>
      <c r="BU156" s="20">
        <v>0.95461905012638493</v>
      </c>
      <c r="BV156" s="39">
        <v>5</v>
      </c>
      <c r="BW156" s="47">
        <v>5</v>
      </c>
      <c r="BX156" s="23">
        <v>3</v>
      </c>
      <c r="BY156" s="23">
        <v>2.5</v>
      </c>
      <c r="BZ156" s="23">
        <v>3</v>
      </c>
      <c r="CA156" s="32">
        <v>2.8333333333333335</v>
      </c>
      <c r="CB156" s="32">
        <v>0.16666666666666669</v>
      </c>
      <c r="CC156" s="23">
        <v>3</v>
      </c>
      <c r="CD156" s="23">
        <v>2</v>
      </c>
      <c r="CE156" s="23">
        <v>4</v>
      </c>
      <c r="CF156" s="32">
        <v>3</v>
      </c>
      <c r="CG156" s="32">
        <v>0.57735026918962584</v>
      </c>
    </row>
    <row r="157" spans="1:85" s="46" customFormat="1" x14ac:dyDescent="0.25">
      <c r="A157" s="43">
        <v>152</v>
      </c>
      <c r="B157" s="35">
        <v>303238</v>
      </c>
      <c r="C157" s="21">
        <v>128</v>
      </c>
      <c r="D157" s="30">
        <v>138</v>
      </c>
      <c r="E157" s="30">
        <v>141</v>
      </c>
      <c r="F157" s="30">
        <v>138</v>
      </c>
      <c r="G157" s="17">
        <v>139</v>
      </c>
      <c r="H157" s="18">
        <v>1.7320508075688772</v>
      </c>
      <c r="I157" s="18">
        <v>1</v>
      </c>
      <c r="J157" s="19">
        <v>10</v>
      </c>
      <c r="K157" s="19">
        <v>13</v>
      </c>
      <c r="L157" s="19">
        <v>10</v>
      </c>
      <c r="M157" s="17">
        <v>11</v>
      </c>
      <c r="N157" s="18">
        <v>1.7320508075688772</v>
      </c>
      <c r="O157" s="18">
        <v>1</v>
      </c>
      <c r="P157" s="35">
        <v>232</v>
      </c>
      <c r="Q157" s="35">
        <v>237</v>
      </c>
      <c r="R157" s="35">
        <v>5</v>
      </c>
      <c r="S157" s="17">
        <v>221.33333333333334</v>
      </c>
      <c r="T157" s="17">
        <v>222</v>
      </c>
      <c r="U157" s="17">
        <v>222.33333333333334</v>
      </c>
      <c r="V157" s="17">
        <v>221.88888888888891</v>
      </c>
      <c r="W157" s="44">
        <v>0.50917507721731448</v>
      </c>
      <c r="X157" s="44">
        <v>0.29397236789606501</v>
      </c>
      <c r="Y157" s="17">
        <v>93.333333333333343</v>
      </c>
      <c r="Z157" s="17">
        <v>94</v>
      </c>
      <c r="AA157" s="17">
        <v>94.333333333333343</v>
      </c>
      <c r="AB157" s="17">
        <v>93.8888888888889</v>
      </c>
      <c r="AC157" s="18">
        <v>0.50917507721731448</v>
      </c>
      <c r="AD157" s="18">
        <v>0.29397236789606501</v>
      </c>
      <c r="AE157" s="22">
        <v>26</v>
      </c>
      <c r="AF157" s="17">
        <v>117</v>
      </c>
      <c r="AG157" s="17">
        <v>125</v>
      </c>
      <c r="AH157" s="17">
        <v>125</v>
      </c>
      <c r="AI157" s="17">
        <v>122.33333333333333</v>
      </c>
      <c r="AJ157" s="17">
        <v>4.6188021535170058</v>
      </c>
      <c r="AK157" s="17">
        <v>2.6666666666666665</v>
      </c>
      <c r="AL157" s="17">
        <v>91</v>
      </c>
      <c r="AM157" s="24">
        <v>99</v>
      </c>
      <c r="AN157" s="24">
        <v>99</v>
      </c>
      <c r="AO157" s="25">
        <v>96.333333333333329</v>
      </c>
      <c r="AP157" s="26">
        <v>4.6188021535170058</v>
      </c>
      <c r="AQ157" s="26">
        <v>2.6666666666666665</v>
      </c>
      <c r="AR157" s="44">
        <v>69</v>
      </c>
      <c r="AS157" s="45">
        <v>78</v>
      </c>
      <c r="AT157" s="44">
        <v>73.5</v>
      </c>
      <c r="AU157" s="44">
        <v>6.3639610306789276</v>
      </c>
      <c r="AV157" s="43">
        <v>4.5</v>
      </c>
      <c r="AW157" s="24">
        <v>73.66</v>
      </c>
      <c r="AX157" s="24">
        <v>55.88</v>
      </c>
      <c r="AY157" s="24">
        <v>54.61</v>
      </c>
      <c r="AZ157" s="24">
        <v>60.96</v>
      </c>
      <c r="BA157" s="24">
        <v>61.277499999999996</v>
      </c>
      <c r="BB157" s="32">
        <v>8.6989592289346227</v>
      </c>
      <c r="BC157" s="32">
        <v>4.3494796144673114</v>
      </c>
      <c r="BD157" s="43">
        <v>7</v>
      </c>
      <c r="BE157" s="43">
        <v>7</v>
      </c>
      <c r="BF157" s="43">
        <v>7</v>
      </c>
      <c r="BG157" s="44">
        <v>0</v>
      </c>
      <c r="BH157" s="44">
        <v>0</v>
      </c>
      <c r="BI157" s="23">
        <v>6</v>
      </c>
      <c r="BJ157" s="35">
        <v>4</v>
      </c>
      <c r="BK157" s="35">
        <v>6</v>
      </c>
      <c r="BL157" s="35">
        <v>8</v>
      </c>
      <c r="BM157" s="25">
        <v>6</v>
      </c>
      <c r="BN157" s="26">
        <v>1.6329931618554521</v>
      </c>
      <c r="BO157" s="26">
        <v>0.81649658092772603</v>
      </c>
      <c r="BP157" s="18">
        <v>49.43333333333333</v>
      </c>
      <c r="BQ157" s="20">
        <v>42.4</v>
      </c>
      <c r="BR157" s="20">
        <v>39.35</v>
      </c>
      <c r="BS157" s="20">
        <v>43.727777777777781</v>
      </c>
      <c r="BT157" s="20">
        <v>5.1711360597211256</v>
      </c>
      <c r="BU157" s="20">
        <v>2.9855567960961729</v>
      </c>
      <c r="BV157" s="39">
        <v>1</v>
      </c>
      <c r="BW157" s="47">
        <v>0</v>
      </c>
      <c r="BX157" s="23">
        <v>7</v>
      </c>
      <c r="BY157" s="23">
        <v>6.5</v>
      </c>
      <c r="BZ157" s="23">
        <v>7.5</v>
      </c>
      <c r="CA157" s="32">
        <v>7</v>
      </c>
      <c r="CB157" s="32">
        <v>0.28867513459481292</v>
      </c>
      <c r="CC157" s="23">
        <v>5</v>
      </c>
      <c r="CD157" s="23">
        <v>3</v>
      </c>
      <c r="CE157" s="23">
        <v>4</v>
      </c>
      <c r="CF157" s="32">
        <v>4</v>
      </c>
      <c r="CG157" s="32">
        <v>0.57735026918962584</v>
      </c>
    </row>
    <row r="158" spans="1:85" s="46" customFormat="1" x14ac:dyDescent="0.25">
      <c r="A158" s="43">
        <v>153</v>
      </c>
      <c r="B158" s="35">
        <v>303239</v>
      </c>
      <c r="C158" s="21">
        <v>128</v>
      </c>
      <c r="D158" s="30" t="s">
        <v>73</v>
      </c>
      <c r="E158" s="30" t="s">
        <v>73</v>
      </c>
      <c r="F158" s="30" t="s">
        <v>73</v>
      </c>
      <c r="G158" s="30" t="s">
        <v>73</v>
      </c>
      <c r="H158" s="30" t="s">
        <v>73</v>
      </c>
      <c r="I158" s="30" t="s">
        <v>73</v>
      </c>
      <c r="J158" s="19" t="s">
        <v>73</v>
      </c>
      <c r="K158" s="19" t="s">
        <v>73</v>
      </c>
      <c r="L158" s="19" t="s">
        <v>73</v>
      </c>
      <c r="M158" s="17" t="s">
        <v>73</v>
      </c>
      <c r="N158" s="18" t="s">
        <v>73</v>
      </c>
      <c r="O158" s="18" t="s">
        <v>73</v>
      </c>
      <c r="P158" s="35">
        <v>232</v>
      </c>
      <c r="Q158" s="35">
        <v>237</v>
      </c>
      <c r="R158" s="35">
        <v>5</v>
      </c>
      <c r="S158" s="17">
        <v>230.33333333333334</v>
      </c>
      <c r="T158" s="17">
        <v>229.66666666666666</v>
      </c>
      <c r="U158" s="17">
        <v>236</v>
      </c>
      <c r="V158" s="17">
        <v>232</v>
      </c>
      <c r="W158" s="44">
        <v>3.4801021696368508</v>
      </c>
      <c r="X158" s="44">
        <v>2.0092379244472367</v>
      </c>
      <c r="Y158" s="17">
        <v>102.33333333333334</v>
      </c>
      <c r="Z158" s="17">
        <v>101.66666666666666</v>
      </c>
      <c r="AA158" s="17">
        <v>108</v>
      </c>
      <c r="AB158" s="17">
        <v>104</v>
      </c>
      <c r="AC158" s="18">
        <v>3.4801021696368508</v>
      </c>
      <c r="AD158" s="18">
        <v>2.0092379244472367</v>
      </c>
      <c r="AE158" s="22">
        <v>26</v>
      </c>
      <c r="AF158" s="17">
        <v>113</v>
      </c>
      <c r="AG158" s="17">
        <v>110</v>
      </c>
      <c r="AH158" s="17">
        <v>117</v>
      </c>
      <c r="AI158" s="17">
        <v>113.33333333333333</v>
      </c>
      <c r="AJ158" s="17">
        <v>3.5118845842842461</v>
      </c>
      <c r="AK158" s="17">
        <v>2.0275875100994067</v>
      </c>
      <c r="AL158" s="17">
        <v>87</v>
      </c>
      <c r="AM158" s="24">
        <v>84</v>
      </c>
      <c r="AN158" s="24">
        <v>91</v>
      </c>
      <c r="AO158" s="25">
        <v>87.333333333333329</v>
      </c>
      <c r="AP158" s="26">
        <v>3.5118845842842461</v>
      </c>
      <c r="AQ158" s="26">
        <v>2.0275875100994067</v>
      </c>
      <c r="AR158" s="44">
        <v>70.2</v>
      </c>
      <c r="AS158" s="45">
        <v>89.3</v>
      </c>
      <c r="AT158" s="44">
        <v>79.75</v>
      </c>
      <c r="AU158" s="44">
        <v>13.505739520663015</v>
      </c>
      <c r="AV158" s="43">
        <v>9.5499999999999687</v>
      </c>
      <c r="AW158" s="24">
        <v>58.42</v>
      </c>
      <c r="AX158" s="24">
        <v>50.8</v>
      </c>
      <c r="AY158" s="24">
        <v>56.515000000000001</v>
      </c>
      <c r="AZ158" s="24">
        <v>50.8</v>
      </c>
      <c r="BA158" s="24">
        <v>54.133750000000006</v>
      </c>
      <c r="BB158" s="32">
        <v>3.927258108400824</v>
      </c>
      <c r="BC158" s="32">
        <v>1.963629054200412</v>
      </c>
      <c r="BD158" s="43">
        <v>1</v>
      </c>
      <c r="BE158" s="43">
        <v>5</v>
      </c>
      <c r="BF158" s="43">
        <v>3</v>
      </c>
      <c r="BG158" s="44">
        <v>2.8284271247461903</v>
      </c>
      <c r="BH158" s="44">
        <v>2</v>
      </c>
      <c r="BI158" s="23">
        <v>8</v>
      </c>
      <c r="BJ158" s="35">
        <v>10</v>
      </c>
      <c r="BK158" s="35">
        <v>18</v>
      </c>
      <c r="BL158" s="35">
        <v>5</v>
      </c>
      <c r="BM158" s="25">
        <v>10.25</v>
      </c>
      <c r="BN158" s="26">
        <v>5.5602757725374259</v>
      </c>
      <c r="BO158" s="26">
        <v>2.7801378862687129</v>
      </c>
      <c r="BP158" s="18">
        <v>44.316666666666663</v>
      </c>
      <c r="BQ158" s="20">
        <v>38.616666666666667</v>
      </c>
      <c r="BR158" s="20">
        <v>44.774999999999999</v>
      </c>
      <c r="BS158" s="20">
        <v>42.56944444444445</v>
      </c>
      <c r="BT158" s="20">
        <v>3.4308681818865425</v>
      </c>
      <c r="BU158" s="20">
        <v>1.9808126683663174</v>
      </c>
      <c r="BV158" s="39">
        <v>1</v>
      </c>
      <c r="BW158" s="47">
        <v>1</v>
      </c>
      <c r="BX158" s="23">
        <v>5.5</v>
      </c>
      <c r="BY158" s="23">
        <v>6</v>
      </c>
      <c r="BZ158" s="23">
        <v>6</v>
      </c>
      <c r="CA158" s="32">
        <v>5.833333333333333</v>
      </c>
      <c r="CB158" s="32">
        <v>0.16666666666666666</v>
      </c>
      <c r="CC158" s="23">
        <v>5</v>
      </c>
      <c r="CD158" s="23">
        <v>3</v>
      </c>
      <c r="CE158" s="23">
        <v>5</v>
      </c>
      <c r="CF158" s="32">
        <v>4.333333333333333</v>
      </c>
      <c r="CG158" s="32">
        <v>0.66666666666666641</v>
      </c>
    </row>
    <row r="159" spans="1:85" s="46" customFormat="1" x14ac:dyDescent="0.25">
      <c r="A159" s="43">
        <v>154</v>
      </c>
      <c r="B159" s="35">
        <v>303240</v>
      </c>
      <c r="C159" s="21">
        <v>128</v>
      </c>
      <c r="D159" s="30">
        <v>140</v>
      </c>
      <c r="E159" s="34">
        <v>138</v>
      </c>
      <c r="F159" s="30">
        <v>138</v>
      </c>
      <c r="G159" s="17">
        <v>138.66666666666666</v>
      </c>
      <c r="H159" s="18">
        <v>1.1547005383792515</v>
      </c>
      <c r="I159" s="18">
        <v>0.66666666666666663</v>
      </c>
      <c r="J159" s="19">
        <v>12</v>
      </c>
      <c r="K159" s="19">
        <v>10</v>
      </c>
      <c r="L159" s="19">
        <v>10</v>
      </c>
      <c r="M159" s="17">
        <v>10.666666666666666</v>
      </c>
      <c r="N159" s="18">
        <v>1.1547005383792517</v>
      </c>
      <c r="O159" s="18">
        <v>0.66666666666666674</v>
      </c>
      <c r="P159" s="35">
        <v>232</v>
      </c>
      <c r="Q159" s="35">
        <v>236</v>
      </c>
      <c r="R159" s="35">
        <v>4</v>
      </c>
      <c r="S159" s="17">
        <v>207</v>
      </c>
      <c r="T159" s="17">
        <v>205</v>
      </c>
      <c r="U159" s="17">
        <v>214.33333333333334</v>
      </c>
      <c r="V159" s="17">
        <v>208.7777777777778</v>
      </c>
      <c r="W159" s="44">
        <v>4.9140765305546683</v>
      </c>
      <c r="X159" s="44">
        <v>2.83714340773416</v>
      </c>
      <c r="Y159" s="17">
        <v>79</v>
      </c>
      <c r="Z159" s="17">
        <v>77</v>
      </c>
      <c r="AA159" s="17">
        <v>86.333333333333343</v>
      </c>
      <c r="AB159" s="17">
        <v>80.777777777777786</v>
      </c>
      <c r="AC159" s="18">
        <v>4.9140765305546683</v>
      </c>
      <c r="AD159" s="18">
        <v>2.83714340773416</v>
      </c>
      <c r="AE159" s="22">
        <v>26</v>
      </c>
      <c r="AF159" s="17">
        <v>90</v>
      </c>
      <c r="AG159" s="21">
        <v>96</v>
      </c>
      <c r="AH159" s="17">
        <v>90</v>
      </c>
      <c r="AI159" s="17">
        <v>92</v>
      </c>
      <c r="AJ159" s="17">
        <v>3.4641016151377544</v>
      </c>
      <c r="AK159" s="17">
        <v>2</v>
      </c>
      <c r="AL159" s="17">
        <v>64</v>
      </c>
      <c r="AM159" s="24">
        <v>70</v>
      </c>
      <c r="AN159" s="24">
        <v>64</v>
      </c>
      <c r="AO159" s="25">
        <v>66</v>
      </c>
      <c r="AP159" s="26">
        <v>3.4641016151377544</v>
      </c>
      <c r="AQ159" s="26">
        <v>2</v>
      </c>
      <c r="AR159" s="44">
        <v>68.400000000000006</v>
      </c>
      <c r="AS159" s="45">
        <v>93.3</v>
      </c>
      <c r="AT159" s="44">
        <v>80.849999999999994</v>
      </c>
      <c r="AU159" s="44">
        <v>17.606958851545112</v>
      </c>
      <c r="AV159" s="43">
        <v>12.450000000000054</v>
      </c>
      <c r="AW159" s="24">
        <v>53.34</v>
      </c>
      <c r="AX159" s="24">
        <v>54.61</v>
      </c>
      <c r="AY159" s="24">
        <v>52.07</v>
      </c>
      <c r="AZ159" s="24">
        <v>52.07</v>
      </c>
      <c r="BA159" s="24">
        <v>53.022500000000001</v>
      </c>
      <c r="BB159" s="32">
        <v>1.2159324268505494</v>
      </c>
      <c r="BC159" s="32">
        <v>0.60796621342527468</v>
      </c>
      <c r="BD159" s="43">
        <v>7</v>
      </c>
      <c r="BE159" s="43">
        <v>7</v>
      </c>
      <c r="BF159" s="43">
        <v>7</v>
      </c>
      <c r="BG159" s="44">
        <v>0</v>
      </c>
      <c r="BH159" s="44">
        <v>0</v>
      </c>
      <c r="BI159" s="23">
        <v>9</v>
      </c>
      <c r="BJ159" s="35">
        <v>5</v>
      </c>
      <c r="BK159" s="35">
        <v>7</v>
      </c>
      <c r="BL159" s="35">
        <v>7</v>
      </c>
      <c r="BM159" s="25">
        <v>7</v>
      </c>
      <c r="BN159" s="26">
        <v>1.6329931618554521</v>
      </c>
      <c r="BO159" s="26">
        <v>0.81649658092772603</v>
      </c>
      <c r="BP159" s="18">
        <v>50.283333333333331</v>
      </c>
      <c r="BQ159" s="20">
        <v>49.300000000000004</v>
      </c>
      <c r="BR159" s="20">
        <v>54.333333333333336</v>
      </c>
      <c r="BS159" s="20">
        <v>51.305555555555564</v>
      </c>
      <c r="BT159" s="20">
        <v>2.6678296075302139</v>
      </c>
      <c r="BU159" s="20">
        <v>1.5402721420596228</v>
      </c>
      <c r="BV159" s="39">
        <v>5</v>
      </c>
      <c r="BW159" s="47">
        <v>5</v>
      </c>
      <c r="BX159" s="23">
        <v>8</v>
      </c>
      <c r="BY159" s="23">
        <v>7.5</v>
      </c>
      <c r="BZ159" s="23">
        <v>7</v>
      </c>
      <c r="CA159" s="32">
        <v>7.5</v>
      </c>
      <c r="CB159" s="32">
        <v>0.28867513459481292</v>
      </c>
      <c r="CC159" s="23">
        <v>8</v>
      </c>
      <c r="CD159" s="23">
        <v>6</v>
      </c>
      <c r="CE159" s="23">
        <v>6</v>
      </c>
      <c r="CF159" s="32">
        <v>6.666666666666667</v>
      </c>
      <c r="CG159" s="32">
        <v>0.66666666666666552</v>
      </c>
    </row>
    <row r="160" spans="1:85" s="46" customFormat="1" x14ac:dyDescent="0.25">
      <c r="A160" s="43">
        <v>155</v>
      </c>
      <c r="B160" s="35">
        <v>303241</v>
      </c>
      <c r="C160" s="21">
        <v>128</v>
      </c>
      <c r="D160" s="30">
        <v>138</v>
      </c>
      <c r="E160" s="30">
        <v>138</v>
      </c>
      <c r="F160" s="30">
        <v>138</v>
      </c>
      <c r="G160" s="17">
        <v>138</v>
      </c>
      <c r="H160" s="18">
        <v>0</v>
      </c>
      <c r="I160" s="18">
        <v>0</v>
      </c>
      <c r="J160" s="19">
        <v>10</v>
      </c>
      <c r="K160" s="19">
        <v>10</v>
      </c>
      <c r="L160" s="19">
        <v>10</v>
      </c>
      <c r="M160" s="17">
        <v>10</v>
      </c>
      <c r="N160" s="18">
        <v>0</v>
      </c>
      <c r="O160" s="18">
        <v>0</v>
      </c>
      <c r="P160" s="35">
        <v>232</v>
      </c>
      <c r="Q160" s="35">
        <v>236</v>
      </c>
      <c r="R160" s="35">
        <v>4</v>
      </c>
      <c r="S160" s="17">
        <v>222.33333333333334</v>
      </c>
      <c r="T160" s="17">
        <v>222.66666666666666</v>
      </c>
      <c r="U160" s="17">
        <v>226.66666666666666</v>
      </c>
      <c r="V160" s="17">
        <v>223.88888888888889</v>
      </c>
      <c r="W160" s="44">
        <v>2.4113927126900725</v>
      </c>
      <c r="X160" s="44">
        <v>1.3922182317935152</v>
      </c>
      <c r="Y160" s="17">
        <v>94.333333333333343</v>
      </c>
      <c r="Z160" s="17">
        <v>94.666666666666657</v>
      </c>
      <c r="AA160" s="17">
        <v>98.666666666666657</v>
      </c>
      <c r="AB160" s="17">
        <v>95.888888888888872</v>
      </c>
      <c r="AC160" s="18">
        <v>2.4113927126900725</v>
      </c>
      <c r="AD160" s="18">
        <v>1.3922182317935152</v>
      </c>
      <c r="AE160" s="22">
        <v>26</v>
      </c>
      <c r="AF160" s="17">
        <v>113</v>
      </c>
      <c r="AG160" s="17">
        <v>113</v>
      </c>
      <c r="AH160" s="17">
        <v>103</v>
      </c>
      <c r="AI160" s="17">
        <v>109.66666666666667</v>
      </c>
      <c r="AJ160" s="17">
        <v>5.7735026918962573</v>
      </c>
      <c r="AK160" s="17">
        <v>3.3333333333333335</v>
      </c>
      <c r="AL160" s="17">
        <v>87</v>
      </c>
      <c r="AM160" s="24">
        <v>87</v>
      </c>
      <c r="AN160" s="24">
        <v>77</v>
      </c>
      <c r="AO160" s="25">
        <v>83.666666666666671</v>
      </c>
      <c r="AP160" s="26">
        <v>5.7735026918962573</v>
      </c>
      <c r="AQ160" s="26">
        <v>3.3333333333333335</v>
      </c>
      <c r="AR160" s="44">
        <v>89.5</v>
      </c>
      <c r="AS160" s="45">
        <v>102</v>
      </c>
      <c r="AT160" s="44">
        <v>95.75</v>
      </c>
      <c r="AU160" s="44">
        <v>8.8388347648318444</v>
      </c>
      <c r="AV160" s="43">
        <v>6.25</v>
      </c>
      <c r="AW160" s="24">
        <v>114.3</v>
      </c>
      <c r="AX160" s="24">
        <v>118.11</v>
      </c>
      <c r="AY160" s="24">
        <v>101.6</v>
      </c>
      <c r="AZ160" s="24">
        <v>40.64</v>
      </c>
      <c r="BA160" s="24">
        <v>93.662499999999994</v>
      </c>
      <c r="BB160" s="32">
        <v>36.046155943919118</v>
      </c>
      <c r="BC160" s="32">
        <v>18.023077971959559</v>
      </c>
      <c r="BD160" s="43">
        <v>1</v>
      </c>
      <c r="BE160" s="43">
        <v>3</v>
      </c>
      <c r="BF160" s="43">
        <v>2</v>
      </c>
      <c r="BG160" s="44">
        <v>1.4142135623730951</v>
      </c>
      <c r="BH160" s="44">
        <v>1</v>
      </c>
      <c r="BI160" s="23">
        <v>2</v>
      </c>
      <c r="BJ160" s="35">
        <v>4</v>
      </c>
      <c r="BK160" s="35">
        <v>9</v>
      </c>
      <c r="BL160" s="35">
        <v>1</v>
      </c>
      <c r="BM160" s="25">
        <v>4</v>
      </c>
      <c r="BN160" s="26">
        <v>3.5590260840104371</v>
      </c>
      <c r="BO160" s="26">
        <v>1.7795130420052185</v>
      </c>
      <c r="BP160" s="18">
        <v>45.45</v>
      </c>
      <c r="BQ160" s="20">
        <v>39.933333333333337</v>
      </c>
      <c r="BR160" s="20">
        <v>42.6</v>
      </c>
      <c r="BS160" s="20">
        <v>42.661111111111119</v>
      </c>
      <c r="BT160" s="20">
        <v>2.7588410073260294</v>
      </c>
      <c r="BU160" s="20">
        <v>1.5928175982310615</v>
      </c>
      <c r="BV160" s="39">
        <v>2</v>
      </c>
      <c r="BW160" s="47">
        <v>1</v>
      </c>
      <c r="BX160" s="23">
        <v>3</v>
      </c>
      <c r="BY160" s="23" t="s">
        <v>73</v>
      </c>
      <c r="BZ160" s="23">
        <v>5</v>
      </c>
      <c r="CA160" s="32">
        <v>4</v>
      </c>
      <c r="CB160" s="32">
        <v>1</v>
      </c>
      <c r="CC160" s="23">
        <v>4</v>
      </c>
      <c r="CD160" s="23">
        <v>4</v>
      </c>
      <c r="CE160" s="23">
        <v>3</v>
      </c>
      <c r="CF160" s="32">
        <v>3.6666666666666665</v>
      </c>
      <c r="CG160" s="32">
        <v>0.33333333333333276</v>
      </c>
    </row>
    <row r="161" spans="1:85" s="46" customFormat="1" x14ac:dyDescent="0.25">
      <c r="A161" s="43">
        <v>156</v>
      </c>
      <c r="B161" s="35">
        <v>303242</v>
      </c>
      <c r="C161" s="21">
        <v>128</v>
      </c>
      <c r="D161" s="30">
        <v>140</v>
      </c>
      <c r="E161" s="30">
        <v>140</v>
      </c>
      <c r="F161" s="30">
        <v>138</v>
      </c>
      <c r="G161" s="17">
        <v>139.33333333333334</v>
      </c>
      <c r="H161" s="18">
        <v>1.1547005383792515</v>
      </c>
      <c r="I161" s="18">
        <v>0.66666666666666663</v>
      </c>
      <c r="J161" s="19">
        <v>12</v>
      </c>
      <c r="K161" s="19">
        <v>12</v>
      </c>
      <c r="L161" s="19">
        <v>10</v>
      </c>
      <c r="M161" s="17">
        <v>11.333333333333334</v>
      </c>
      <c r="N161" s="18">
        <v>1.1547005383792517</v>
      </c>
      <c r="O161" s="18">
        <v>0.66666666666666674</v>
      </c>
      <c r="P161" s="35">
        <v>232</v>
      </c>
      <c r="Q161" s="35">
        <v>236</v>
      </c>
      <c r="R161" s="35">
        <v>4</v>
      </c>
      <c r="S161" s="17">
        <v>228.33333333333334</v>
      </c>
      <c r="T161" s="17">
        <v>231.33333333333334</v>
      </c>
      <c r="U161" s="17">
        <v>231</v>
      </c>
      <c r="V161" s="17">
        <v>230.22222222222226</v>
      </c>
      <c r="W161" s="44">
        <v>1.6442942874387467</v>
      </c>
      <c r="X161" s="44">
        <v>0.94933374947972438</v>
      </c>
      <c r="Y161" s="17">
        <v>100.33333333333334</v>
      </c>
      <c r="Z161" s="17">
        <v>103.33333333333334</v>
      </c>
      <c r="AA161" s="17">
        <v>103</v>
      </c>
      <c r="AB161" s="17">
        <v>102.22222222222223</v>
      </c>
      <c r="AC161" s="18">
        <v>1.6442942874387467</v>
      </c>
      <c r="AD161" s="18">
        <v>0.94933374947972438</v>
      </c>
      <c r="AE161" s="22">
        <v>26</v>
      </c>
      <c r="AF161" s="17">
        <v>97</v>
      </c>
      <c r="AG161" s="17">
        <v>103</v>
      </c>
      <c r="AH161" s="17">
        <v>128</v>
      </c>
      <c r="AI161" s="17">
        <v>109.33333333333333</v>
      </c>
      <c r="AJ161" s="17">
        <v>16.441816606851329</v>
      </c>
      <c r="AK161" s="17">
        <v>9.4926872439320746</v>
      </c>
      <c r="AL161" s="17">
        <v>71</v>
      </c>
      <c r="AM161" s="24">
        <v>77</v>
      </c>
      <c r="AN161" s="24">
        <v>102</v>
      </c>
      <c r="AO161" s="25">
        <v>83.333333333333329</v>
      </c>
      <c r="AP161" s="26">
        <v>16.441816606851383</v>
      </c>
      <c r="AQ161" s="26">
        <v>9.4926872439321048</v>
      </c>
      <c r="AR161" s="44">
        <v>108.8</v>
      </c>
      <c r="AS161" s="45">
        <v>145.30000000000001</v>
      </c>
      <c r="AT161" s="44">
        <v>127.05000000000001</v>
      </c>
      <c r="AU161" s="44">
        <v>25.809397513308845</v>
      </c>
      <c r="AV161" s="43">
        <v>18.249999999999901</v>
      </c>
      <c r="AW161" s="24">
        <v>93.98</v>
      </c>
      <c r="AX161" s="24">
        <v>121.92</v>
      </c>
      <c r="AY161" s="24">
        <v>134.62</v>
      </c>
      <c r="AZ161" s="24">
        <v>109.22</v>
      </c>
      <c r="BA161" s="24">
        <v>114.935</v>
      </c>
      <c r="BB161" s="32">
        <v>17.397918457869245</v>
      </c>
      <c r="BC161" s="32">
        <v>8.6989592289346227</v>
      </c>
      <c r="BD161" s="43">
        <v>3</v>
      </c>
      <c r="BE161" s="43">
        <v>5</v>
      </c>
      <c r="BF161" s="43">
        <v>4</v>
      </c>
      <c r="BG161" s="44">
        <v>1.4142135623730951</v>
      </c>
      <c r="BH161" s="44">
        <v>1</v>
      </c>
      <c r="BI161" s="23">
        <v>7</v>
      </c>
      <c r="BJ161" s="35">
        <v>5</v>
      </c>
      <c r="BK161" s="35">
        <v>7</v>
      </c>
      <c r="BL161" s="35">
        <v>7</v>
      </c>
      <c r="BM161" s="25">
        <v>6.5</v>
      </c>
      <c r="BN161" s="26">
        <v>1</v>
      </c>
      <c r="BO161" s="26">
        <v>0.5</v>
      </c>
      <c r="BP161" s="18">
        <v>35.6</v>
      </c>
      <c r="BQ161" s="20">
        <v>37.175000000000004</v>
      </c>
      <c r="BR161" s="20">
        <v>38.033333333333331</v>
      </c>
      <c r="BS161" s="20">
        <v>36.93611111111111</v>
      </c>
      <c r="BT161" s="20">
        <v>1.2341307482206658</v>
      </c>
      <c r="BU161" s="20">
        <v>0.71252571970039569</v>
      </c>
      <c r="BV161" s="39">
        <v>5</v>
      </c>
      <c r="BW161" s="47">
        <v>5</v>
      </c>
      <c r="BX161" s="23">
        <v>3</v>
      </c>
      <c r="BY161" s="23">
        <v>2.5</v>
      </c>
      <c r="BZ161" s="23">
        <v>3</v>
      </c>
      <c r="CA161" s="32">
        <v>2.8333333333333335</v>
      </c>
      <c r="CB161" s="32">
        <v>0.16666666666666669</v>
      </c>
      <c r="CC161" s="23">
        <v>4</v>
      </c>
      <c r="CD161" s="23">
        <v>4</v>
      </c>
      <c r="CE161" s="23">
        <v>2</v>
      </c>
      <c r="CF161" s="32">
        <v>3.3333333333333335</v>
      </c>
      <c r="CG161" s="32">
        <v>0.66666666666666641</v>
      </c>
    </row>
    <row r="162" spans="1:85" s="46" customFormat="1" x14ac:dyDescent="0.25">
      <c r="A162" s="43">
        <v>157</v>
      </c>
      <c r="B162" s="35">
        <v>303243</v>
      </c>
      <c r="C162" s="21">
        <v>128</v>
      </c>
      <c r="D162" s="30">
        <v>140</v>
      </c>
      <c r="E162" s="30">
        <v>140</v>
      </c>
      <c r="F162" s="30">
        <v>140</v>
      </c>
      <c r="G162" s="17">
        <v>140</v>
      </c>
      <c r="H162" s="18">
        <v>0</v>
      </c>
      <c r="I162" s="18">
        <v>0</v>
      </c>
      <c r="J162" s="19">
        <v>12</v>
      </c>
      <c r="K162" s="19">
        <v>12</v>
      </c>
      <c r="L162" s="19">
        <v>12</v>
      </c>
      <c r="M162" s="17">
        <v>12</v>
      </c>
      <c r="N162" s="18">
        <v>0</v>
      </c>
      <c r="O162" s="18">
        <v>0</v>
      </c>
      <c r="P162" s="35">
        <v>232</v>
      </c>
      <c r="Q162" s="35">
        <v>236</v>
      </c>
      <c r="R162" s="35">
        <v>4</v>
      </c>
      <c r="S162" s="17">
        <v>215</v>
      </c>
      <c r="T162" s="17">
        <v>223</v>
      </c>
      <c r="U162" s="17">
        <v>221.5</v>
      </c>
      <c r="V162" s="17">
        <v>219.83333333333334</v>
      </c>
      <c r="W162" s="44">
        <v>4.2524502740576908</v>
      </c>
      <c r="X162" s="44">
        <v>2.4551533104427059</v>
      </c>
      <c r="Y162" s="17">
        <v>87</v>
      </c>
      <c r="Z162" s="17">
        <v>95</v>
      </c>
      <c r="AA162" s="17">
        <v>93.5</v>
      </c>
      <c r="AB162" s="17">
        <v>91.833333333333329</v>
      </c>
      <c r="AC162" s="18">
        <v>4.2524502740576908</v>
      </c>
      <c r="AD162" s="18">
        <v>2.4551533104427059</v>
      </c>
      <c r="AE162" s="22">
        <v>26</v>
      </c>
      <c r="AF162" s="17">
        <v>110</v>
      </c>
      <c r="AG162" s="17">
        <v>110</v>
      </c>
      <c r="AH162" s="17">
        <v>103</v>
      </c>
      <c r="AI162" s="17">
        <v>107.66666666666667</v>
      </c>
      <c r="AJ162" s="17">
        <v>4.0414518843273806</v>
      </c>
      <c r="AK162" s="17">
        <v>2.3333333333333335</v>
      </c>
      <c r="AL162" s="17">
        <v>84</v>
      </c>
      <c r="AM162" s="24">
        <v>84</v>
      </c>
      <c r="AN162" s="24">
        <v>77</v>
      </c>
      <c r="AO162" s="25">
        <v>81.666666666666671</v>
      </c>
      <c r="AP162" s="26">
        <v>4.0414518843273806</v>
      </c>
      <c r="AQ162" s="26">
        <v>2.3333333333333335</v>
      </c>
      <c r="AR162" s="44">
        <v>109.5</v>
      </c>
      <c r="AS162" s="45">
        <v>139.69999999999999</v>
      </c>
      <c r="AT162" s="44">
        <v>124.6</v>
      </c>
      <c r="AU162" s="44">
        <v>21.354624791833746</v>
      </c>
      <c r="AV162" s="43">
        <v>15.100000000000007</v>
      </c>
      <c r="AW162" s="24">
        <v>111.76</v>
      </c>
      <c r="AX162" s="24">
        <v>95.25</v>
      </c>
      <c r="AY162" s="24">
        <v>100.33</v>
      </c>
      <c r="AZ162" s="24">
        <v>104.14</v>
      </c>
      <c r="BA162" s="24">
        <v>102.86999999999999</v>
      </c>
      <c r="BB162" s="32">
        <v>6.9560764803156117</v>
      </c>
      <c r="BC162" s="32">
        <v>3.4780382401578058</v>
      </c>
      <c r="BD162" s="43">
        <v>1</v>
      </c>
      <c r="BE162" s="43">
        <v>5</v>
      </c>
      <c r="BF162" s="43">
        <v>3</v>
      </c>
      <c r="BG162" s="44">
        <v>2.8284271247461903</v>
      </c>
      <c r="BH162" s="44">
        <v>2</v>
      </c>
      <c r="BI162" s="23">
        <v>4</v>
      </c>
      <c r="BJ162" s="35">
        <v>5</v>
      </c>
      <c r="BK162" s="35">
        <v>9</v>
      </c>
      <c r="BL162" s="35">
        <v>4</v>
      </c>
      <c r="BM162" s="25">
        <v>5.5</v>
      </c>
      <c r="BN162" s="26">
        <v>2.3804761428476167</v>
      </c>
      <c r="BO162" s="26">
        <v>1.1902380714238083</v>
      </c>
      <c r="BP162" s="18">
        <v>48.783333333333339</v>
      </c>
      <c r="BQ162" s="20">
        <v>36.216666666666661</v>
      </c>
      <c r="BR162" s="20">
        <v>39.85</v>
      </c>
      <c r="BS162" s="20">
        <v>41.616666666666667</v>
      </c>
      <c r="BT162" s="20">
        <v>6.4669243934896405</v>
      </c>
      <c r="BU162" s="20">
        <v>3.7336805394102015</v>
      </c>
      <c r="BV162" s="39">
        <v>5</v>
      </c>
      <c r="BW162" s="47">
        <v>5</v>
      </c>
      <c r="BX162" s="23">
        <v>1.5</v>
      </c>
      <c r="BY162" s="23">
        <v>1.5</v>
      </c>
      <c r="BZ162" s="23">
        <v>2.5</v>
      </c>
      <c r="CA162" s="32">
        <v>1.8333333333333333</v>
      </c>
      <c r="CB162" s="32">
        <v>0.3333333333333332</v>
      </c>
      <c r="CC162" s="23">
        <v>3</v>
      </c>
      <c r="CD162" s="23">
        <v>4</v>
      </c>
      <c r="CE162" s="23">
        <v>3</v>
      </c>
      <c r="CF162" s="32">
        <v>3.3333333333333335</v>
      </c>
      <c r="CG162" s="32">
        <v>0.33333333333333276</v>
      </c>
    </row>
    <row r="163" spans="1:85" s="46" customFormat="1" x14ac:dyDescent="0.25">
      <c r="A163" s="43">
        <v>158</v>
      </c>
      <c r="B163" s="35">
        <v>303244</v>
      </c>
      <c r="C163" s="21">
        <v>128</v>
      </c>
      <c r="D163" s="33" t="s">
        <v>73</v>
      </c>
      <c r="E163" s="33">
        <v>140</v>
      </c>
      <c r="F163" s="33" t="s">
        <v>73</v>
      </c>
      <c r="G163" s="17">
        <v>140</v>
      </c>
      <c r="H163" s="30" t="s">
        <v>73</v>
      </c>
      <c r="I163" s="30" t="s">
        <v>73</v>
      </c>
      <c r="J163" s="19" t="s">
        <v>73</v>
      </c>
      <c r="K163" s="19">
        <v>12</v>
      </c>
      <c r="L163" s="19" t="s">
        <v>73</v>
      </c>
      <c r="M163" s="17">
        <v>12</v>
      </c>
      <c r="N163" s="18" t="s">
        <v>73</v>
      </c>
      <c r="O163" s="18" t="s">
        <v>73</v>
      </c>
      <c r="P163" s="35">
        <v>232</v>
      </c>
      <c r="Q163" s="35" t="s">
        <v>73</v>
      </c>
      <c r="R163" s="35" t="s">
        <v>73</v>
      </c>
      <c r="S163" s="17" t="s">
        <v>73</v>
      </c>
      <c r="T163" s="17" t="s">
        <v>73</v>
      </c>
      <c r="U163" s="17" t="s">
        <v>73</v>
      </c>
      <c r="V163" s="17" t="s">
        <v>73</v>
      </c>
      <c r="W163" s="17" t="s">
        <v>73</v>
      </c>
      <c r="X163" s="17" t="s">
        <v>73</v>
      </c>
      <c r="Y163" s="17" t="s">
        <v>73</v>
      </c>
      <c r="Z163" s="17" t="s">
        <v>73</v>
      </c>
      <c r="AA163" s="17" t="s">
        <v>73</v>
      </c>
      <c r="AB163" s="17" t="s">
        <v>73</v>
      </c>
      <c r="AC163" s="17" t="s">
        <v>73</v>
      </c>
      <c r="AD163" s="17" t="s">
        <v>73</v>
      </c>
      <c r="AE163" s="22">
        <v>26</v>
      </c>
      <c r="AF163" s="31" t="s">
        <v>73</v>
      </c>
      <c r="AG163" s="23" t="s">
        <v>73</v>
      </c>
      <c r="AH163" s="23" t="s">
        <v>73</v>
      </c>
      <c r="AI163" s="31" t="s">
        <v>73</v>
      </c>
      <c r="AJ163" s="31" t="s">
        <v>73</v>
      </c>
      <c r="AK163" s="31" t="s">
        <v>73</v>
      </c>
      <c r="AL163" s="31" t="s">
        <v>73</v>
      </c>
      <c r="AM163" s="24" t="s">
        <v>73</v>
      </c>
      <c r="AN163" s="24" t="s">
        <v>73</v>
      </c>
      <c r="AO163" s="25" t="s">
        <v>73</v>
      </c>
      <c r="AP163" s="23" t="s">
        <v>73</v>
      </c>
      <c r="AQ163" s="32" t="s">
        <v>73</v>
      </c>
      <c r="AR163" s="44">
        <v>58.8</v>
      </c>
      <c r="AS163" s="45" t="s">
        <v>73</v>
      </c>
      <c r="AT163" s="44">
        <v>58.8</v>
      </c>
      <c r="AU163" s="45" t="s">
        <v>73</v>
      </c>
      <c r="AV163" s="39" t="s">
        <v>73</v>
      </c>
      <c r="AW163" s="24" t="s">
        <v>73</v>
      </c>
      <c r="AX163" s="24" t="s">
        <v>73</v>
      </c>
      <c r="AY163" s="24" t="s">
        <v>73</v>
      </c>
      <c r="AZ163" s="24" t="s">
        <v>73</v>
      </c>
      <c r="BA163" s="24" t="s">
        <v>73</v>
      </c>
      <c r="BB163" s="24" t="s">
        <v>73</v>
      </c>
      <c r="BC163" s="24" t="s">
        <v>73</v>
      </c>
      <c r="BD163" s="43">
        <v>3</v>
      </c>
      <c r="BE163" s="43" t="s">
        <v>73</v>
      </c>
      <c r="BF163" s="43">
        <v>3</v>
      </c>
      <c r="BG163" s="44" t="s">
        <v>73</v>
      </c>
      <c r="BH163" s="39" t="s">
        <v>73</v>
      </c>
      <c r="BI163" s="23" t="s">
        <v>73</v>
      </c>
      <c r="BJ163" s="35" t="s">
        <v>73</v>
      </c>
      <c r="BK163" s="35" t="s">
        <v>73</v>
      </c>
      <c r="BL163" s="35" t="s">
        <v>73</v>
      </c>
      <c r="BM163" s="35" t="s">
        <v>73</v>
      </c>
      <c r="BN163" s="26" t="s">
        <v>73</v>
      </c>
      <c r="BO163" s="26" t="s">
        <v>73</v>
      </c>
      <c r="BP163" s="18" t="s">
        <v>73</v>
      </c>
      <c r="BQ163" s="20" t="s">
        <v>73</v>
      </c>
      <c r="BR163" s="20">
        <v>47.6</v>
      </c>
      <c r="BS163" s="20">
        <v>47.6</v>
      </c>
      <c r="BT163" s="20" t="s">
        <v>73</v>
      </c>
      <c r="BU163" s="20" t="s">
        <v>73</v>
      </c>
      <c r="BV163" s="39" t="s">
        <v>73</v>
      </c>
      <c r="BW163" s="47" t="s">
        <v>73</v>
      </c>
      <c r="BX163" s="23" t="s">
        <v>73</v>
      </c>
      <c r="BY163" s="23" t="s">
        <v>73</v>
      </c>
      <c r="BZ163" s="23" t="s">
        <v>73</v>
      </c>
      <c r="CA163" s="32" t="s">
        <v>73</v>
      </c>
      <c r="CB163" s="32" t="s">
        <v>73</v>
      </c>
      <c r="CC163" s="23" t="s">
        <v>73</v>
      </c>
      <c r="CD163" s="23" t="s">
        <v>73</v>
      </c>
      <c r="CE163" s="23">
        <v>3</v>
      </c>
      <c r="CF163" s="32">
        <v>3</v>
      </c>
      <c r="CG163" s="32" t="s">
        <v>73</v>
      </c>
    </row>
    <row r="164" spans="1:85" s="46" customFormat="1" x14ac:dyDescent="0.25">
      <c r="A164" s="43">
        <v>159</v>
      </c>
      <c r="B164" s="35">
        <v>303245</v>
      </c>
      <c r="C164" s="21">
        <v>128</v>
      </c>
      <c r="D164" s="30">
        <v>140</v>
      </c>
      <c r="E164" s="30">
        <v>140</v>
      </c>
      <c r="F164" s="30">
        <v>140</v>
      </c>
      <c r="G164" s="17">
        <v>140</v>
      </c>
      <c r="H164" s="18">
        <v>0</v>
      </c>
      <c r="I164" s="18">
        <v>0</v>
      </c>
      <c r="J164" s="19">
        <v>12</v>
      </c>
      <c r="K164" s="19">
        <v>12</v>
      </c>
      <c r="L164" s="19">
        <v>12</v>
      </c>
      <c r="M164" s="17">
        <v>12</v>
      </c>
      <c r="N164" s="18">
        <v>0</v>
      </c>
      <c r="O164" s="18">
        <v>0</v>
      </c>
      <c r="P164" s="35">
        <v>232</v>
      </c>
      <c r="Q164" s="35">
        <v>236</v>
      </c>
      <c r="R164" s="35">
        <v>4</v>
      </c>
      <c r="S164" s="17">
        <v>205</v>
      </c>
      <c r="T164" s="17">
        <v>203.66666666666666</v>
      </c>
      <c r="U164" s="17">
        <v>202.33333333333334</v>
      </c>
      <c r="V164" s="17">
        <v>203.66666666666666</v>
      </c>
      <c r="W164" s="44">
        <v>1.3333333333333286</v>
      </c>
      <c r="X164" s="44">
        <v>0.76980035891949838</v>
      </c>
      <c r="Y164" s="17">
        <v>77</v>
      </c>
      <c r="Z164" s="17">
        <v>75.666666666666657</v>
      </c>
      <c r="AA164" s="17">
        <v>74.333333333333343</v>
      </c>
      <c r="AB164" s="17">
        <v>75.666666666666671</v>
      </c>
      <c r="AC164" s="18">
        <v>1.3333333333333286</v>
      </c>
      <c r="AD164" s="18">
        <v>0.76980035891949838</v>
      </c>
      <c r="AE164" s="22">
        <v>26</v>
      </c>
      <c r="AF164" s="21">
        <v>99</v>
      </c>
      <c r="AG164" s="17">
        <v>99</v>
      </c>
      <c r="AH164" s="21">
        <v>96</v>
      </c>
      <c r="AI164" s="17">
        <v>98</v>
      </c>
      <c r="AJ164" s="17">
        <v>1.7320508075688772</v>
      </c>
      <c r="AK164" s="17">
        <v>1</v>
      </c>
      <c r="AL164" s="17">
        <v>73</v>
      </c>
      <c r="AM164" s="24">
        <v>73</v>
      </c>
      <c r="AN164" s="24">
        <v>70</v>
      </c>
      <c r="AO164" s="25">
        <v>72</v>
      </c>
      <c r="AP164" s="26">
        <v>1.7320508075688772</v>
      </c>
      <c r="AQ164" s="26">
        <v>1</v>
      </c>
      <c r="AR164" s="44">
        <v>97.4</v>
      </c>
      <c r="AS164" s="45">
        <v>104</v>
      </c>
      <c r="AT164" s="44">
        <v>100.7</v>
      </c>
      <c r="AU164" s="44">
        <v>4.6669047558312098</v>
      </c>
      <c r="AV164" s="43">
        <v>3.2999999999999972</v>
      </c>
      <c r="AW164" s="24">
        <v>90.17</v>
      </c>
      <c r="AX164" s="24">
        <v>94.614999999999995</v>
      </c>
      <c r="AY164" s="24">
        <v>94.614999999999995</v>
      </c>
      <c r="AZ164" s="24">
        <v>54.61</v>
      </c>
      <c r="BA164" s="24">
        <v>83.502499999999998</v>
      </c>
      <c r="BB164" s="32">
        <v>19.375305804038298</v>
      </c>
      <c r="BC164" s="32">
        <v>9.6876529020191491</v>
      </c>
      <c r="BD164" s="43">
        <v>1</v>
      </c>
      <c r="BE164" s="43">
        <v>5</v>
      </c>
      <c r="BF164" s="43">
        <v>3</v>
      </c>
      <c r="BG164" s="44">
        <v>2.8284271247461903</v>
      </c>
      <c r="BH164" s="44">
        <v>2</v>
      </c>
      <c r="BI164" s="23">
        <v>6</v>
      </c>
      <c r="BJ164" s="35">
        <v>5</v>
      </c>
      <c r="BK164" s="35">
        <v>3</v>
      </c>
      <c r="BL164" s="35">
        <v>1</v>
      </c>
      <c r="BM164" s="25">
        <v>3.75</v>
      </c>
      <c r="BN164" s="26">
        <v>2.2173557826083452</v>
      </c>
      <c r="BO164" s="26">
        <v>1.1086778913041726</v>
      </c>
      <c r="BP164" s="18">
        <v>43.5</v>
      </c>
      <c r="BQ164" s="20">
        <v>39.31666666666667</v>
      </c>
      <c r="BR164" s="20">
        <v>43.533333333333339</v>
      </c>
      <c r="BS164" s="20">
        <v>42.116666666666667</v>
      </c>
      <c r="BT164" s="20">
        <v>2.4249284067324082</v>
      </c>
      <c r="BU164" s="20">
        <v>1.4000330683925262</v>
      </c>
      <c r="BV164" s="39">
        <v>5</v>
      </c>
      <c r="BW164" s="47">
        <v>5</v>
      </c>
      <c r="BX164" s="23">
        <v>2.5</v>
      </c>
      <c r="BY164" s="23">
        <v>2.5</v>
      </c>
      <c r="BZ164" s="23">
        <v>3.5</v>
      </c>
      <c r="CA164" s="32">
        <v>2.8333333333333335</v>
      </c>
      <c r="CB164" s="32">
        <v>0.33333333333333365</v>
      </c>
      <c r="CC164" s="23">
        <v>6</v>
      </c>
      <c r="CD164" s="23">
        <v>5</v>
      </c>
      <c r="CE164" s="23">
        <v>5</v>
      </c>
      <c r="CF164" s="32">
        <v>5.333333333333333</v>
      </c>
      <c r="CG164" s="32">
        <v>0.33333333333333337</v>
      </c>
    </row>
    <row r="165" spans="1:85" s="46" customFormat="1" x14ac:dyDescent="0.25">
      <c r="A165" s="43">
        <v>160</v>
      </c>
      <c r="B165" s="35">
        <v>303246</v>
      </c>
      <c r="C165" s="21">
        <v>128</v>
      </c>
      <c r="D165" s="33">
        <v>141</v>
      </c>
      <c r="E165" s="30" t="s">
        <v>73</v>
      </c>
      <c r="F165" s="33">
        <v>141</v>
      </c>
      <c r="G165" s="17">
        <v>141</v>
      </c>
      <c r="H165" s="18">
        <v>0</v>
      </c>
      <c r="I165" s="18">
        <v>0</v>
      </c>
      <c r="J165" s="19">
        <v>13</v>
      </c>
      <c r="K165" s="19" t="s">
        <v>73</v>
      </c>
      <c r="L165" s="19">
        <v>13</v>
      </c>
      <c r="M165" s="17">
        <v>13</v>
      </c>
      <c r="N165" s="18">
        <v>0</v>
      </c>
      <c r="O165" s="18">
        <v>0</v>
      </c>
      <c r="P165" s="35">
        <v>232</v>
      </c>
      <c r="Q165" s="35">
        <v>236</v>
      </c>
      <c r="R165" s="35">
        <v>4</v>
      </c>
      <c r="S165" s="17" t="s">
        <v>73</v>
      </c>
      <c r="T165" s="17" t="s">
        <v>73</v>
      </c>
      <c r="U165" s="17">
        <v>240</v>
      </c>
      <c r="V165" s="17">
        <v>240</v>
      </c>
      <c r="W165" s="17" t="s">
        <v>73</v>
      </c>
      <c r="X165" s="17" t="s">
        <v>73</v>
      </c>
      <c r="Y165" s="17" t="s">
        <v>73</v>
      </c>
      <c r="Z165" s="17" t="s">
        <v>73</v>
      </c>
      <c r="AA165" s="17">
        <v>112</v>
      </c>
      <c r="AB165" s="17">
        <v>112</v>
      </c>
      <c r="AC165" s="17" t="s">
        <v>73</v>
      </c>
      <c r="AD165" s="17" t="s">
        <v>73</v>
      </c>
      <c r="AE165" s="22">
        <v>43</v>
      </c>
      <c r="AF165" s="21">
        <v>159</v>
      </c>
      <c r="AG165" s="23" t="s">
        <v>73</v>
      </c>
      <c r="AH165" s="23" t="s">
        <v>73</v>
      </c>
      <c r="AI165" s="17">
        <v>159</v>
      </c>
      <c r="AJ165" s="31" t="s">
        <v>73</v>
      </c>
      <c r="AK165" s="31" t="s">
        <v>73</v>
      </c>
      <c r="AL165" s="17">
        <v>116</v>
      </c>
      <c r="AM165" s="24" t="s">
        <v>73</v>
      </c>
      <c r="AN165" s="24" t="s">
        <v>73</v>
      </c>
      <c r="AO165" s="25">
        <v>116</v>
      </c>
      <c r="AP165" s="23" t="s">
        <v>73</v>
      </c>
      <c r="AQ165" s="32" t="s">
        <v>73</v>
      </c>
      <c r="AR165" s="44">
        <v>70.3</v>
      </c>
      <c r="AS165" s="45">
        <v>102.7</v>
      </c>
      <c r="AT165" s="44">
        <v>86.5</v>
      </c>
      <c r="AU165" s="44">
        <v>22.910259710444162</v>
      </c>
      <c r="AV165" s="43">
        <v>16.200000000000014</v>
      </c>
      <c r="AW165" s="24">
        <v>71.754999999999995</v>
      </c>
      <c r="AX165" s="24">
        <v>74.295000000000002</v>
      </c>
      <c r="AY165" s="24" t="s">
        <v>73</v>
      </c>
      <c r="AZ165" s="24">
        <v>91.44</v>
      </c>
      <c r="BA165" s="24">
        <v>79.163333333333341</v>
      </c>
      <c r="BB165" s="32">
        <v>10.707488423217354</v>
      </c>
      <c r="BC165" s="32">
        <v>6.181971323489341</v>
      </c>
      <c r="BD165" s="43">
        <v>3</v>
      </c>
      <c r="BE165" s="43">
        <v>5</v>
      </c>
      <c r="BF165" s="43">
        <v>4</v>
      </c>
      <c r="BG165" s="44">
        <v>1.4142135623730951</v>
      </c>
      <c r="BH165" s="44">
        <v>1</v>
      </c>
      <c r="BI165" s="23">
        <v>5</v>
      </c>
      <c r="BJ165" s="35">
        <v>1</v>
      </c>
      <c r="BK165" s="35" t="s">
        <v>73</v>
      </c>
      <c r="BL165" s="35">
        <v>6</v>
      </c>
      <c r="BM165" s="25">
        <v>4</v>
      </c>
      <c r="BN165" s="26">
        <v>2.6457513110645907</v>
      </c>
      <c r="BO165" s="26">
        <v>1.5275252316519468</v>
      </c>
      <c r="BP165" s="18" t="s">
        <v>73</v>
      </c>
      <c r="BQ165" s="20" t="s">
        <v>73</v>
      </c>
      <c r="BR165" s="20">
        <v>40.950000000000003</v>
      </c>
      <c r="BS165" s="20">
        <v>40.950000000000003</v>
      </c>
      <c r="BT165" s="20" t="s">
        <v>73</v>
      </c>
      <c r="BU165" s="20" t="s">
        <v>73</v>
      </c>
      <c r="BV165" s="39">
        <v>5</v>
      </c>
      <c r="BW165" s="47">
        <v>3</v>
      </c>
      <c r="BX165" s="23">
        <v>4</v>
      </c>
      <c r="BY165" s="23">
        <v>5</v>
      </c>
      <c r="BZ165" s="23">
        <v>4.5</v>
      </c>
      <c r="CA165" s="32">
        <v>4.5</v>
      </c>
      <c r="CB165" s="32">
        <v>0.28867513459481292</v>
      </c>
      <c r="CC165" s="23">
        <v>4</v>
      </c>
      <c r="CD165" s="23">
        <v>4</v>
      </c>
      <c r="CE165" s="23">
        <v>3</v>
      </c>
      <c r="CF165" s="32">
        <v>3.6666666666666665</v>
      </c>
      <c r="CG165" s="32">
        <v>0.33333333333333276</v>
      </c>
    </row>
    <row r="166" spans="1:85" s="46" customFormat="1" x14ac:dyDescent="0.25">
      <c r="A166" s="43">
        <v>161</v>
      </c>
      <c r="B166" s="35">
        <v>303247</v>
      </c>
      <c r="C166" s="21">
        <v>128</v>
      </c>
      <c r="D166" s="30">
        <v>138</v>
      </c>
      <c r="E166" s="30">
        <v>138</v>
      </c>
      <c r="F166" s="30">
        <v>138</v>
      </c>
      <c r="G166" s="17">
        <v>138</v>
      </c>
      <c r="H166" s="18">
        <v>0</v>
      </c>
      <c r="I166" s="18">
        <v>0</v>
      </c>
      <c r="J166" s="19">
        <v>10</v>
      </c>
      <c r="K166" s="19">
        <v>10</v>
      </c>
      <c r="L166" s="19">
        <v>10</v>
      </c>
      <c r="M166" s="17">
        <v>10</v>
      </c>
      <c r="N166" s="18">
        <v>0</v>
      </c>
      <c r="O166" s="18">
        <v>0</v>
      </c>
      <c r="P166" s="35">
        <v>232</v>
      </c>
      <c r="Q166" s="35">
        <v>236</v>
      </c>
      <c r="R166" s="35">
        <v>4</v>
      </c>
      <c r="S166" s="17">
        <v>232.66666666666666</v>
      </c>
      <c r="T166" s="17">
        <v>230</v>
      </c>
      <c r="U166" s="17">
        <v>233</v>
      </c>
      <c r="V166" s="17">
        <v>231.88888888888889</v>
      </c>
      <c r="W166" s="44">
        <v>1.6442942874387467</v>
      </c>
      <c r="X166" s="44">
        <v>0.94933374947972438</v>
      </c>
      <c r="Y166" s="17">
        <v>104.66666666666666</v>
      </c>
      <c r="Z166" s="17">
        <v>102</v>
      </c>
      <c r="AA166" s="17">
        <v>105</v>
      </c>
      <c r="AB166" s="17">
        <v>103.88888888888887</v>
      </c>
      <c r="AC166" s="18">
        <v>1.6442942874387467</v>
      </c>
      <c r="AD166" s="18">
        <v>0.94933374947972438</v>
      </c>
      <c r="AE166" s="22">
        <v>43</v>
      </c>
      <c r="AF166" s="31" t="s">
        <v>73</v>
      </c>
      <c r="AG166" s="23" t="s">
        <v>73</v>
      </c>
      <c r="AH166" s="23" t="s">
        <v>73</v>
      </c>
      <c r="AI166" s="31" t="s">
        <v>73</v>
      </c>
      <c r="AJ166" s="31" t="s">
        <v>73</v>
      </c>
      <c r="AK166" s="31" t="s">
        <v>73</v>
      </c>
      <c r="AL166" s="31" t="s">
        <v>73</v>
      </c>
      <c r="AM166" s="24" t="s">
        <v>73</v>
      </c>
      <c r="AN166" s="24" t="s">
        <v>73</v>
      </c>
      <c r="AO166" s="25" t="s">
        <v>73</v>
      </c>
      <c r="AP166" s="23" t="s">
        <v>73</v>
      </c>
      <c r="AQ166" s="32" t="s">
        <v>73</v>
      </c>
      <c r="AR166" s="44">
        <v>128.19999999999999</v>
      </c>
      <c r="AS166" s="45">
        <v>148.69999999999999</v>
      </c>
      <c r="AT166" s="44">
        <v>138.44999999999999</v>
      </c>
      <c r="AU166" s="44">
        <v>14.495689014324224</v>
      </c>
      <c r="AV166" s="43">
        <v>10.25</v>
      </c>
      <c r="AW166" s="24">
        <v>132.08000000000001</v>
      </c>
      <c r="AX166" s="24">
        <v>111.76</v>
      </c>
      <c r="AY166" s="24">
        <v>118.11</v>
      </c>
      <c r="AZ166" s="24">
        <v>111.76</v>
      </c>
      <c r="BA166" s="24">
        <v>118.42750000000001</v>
      </c>
      <c r="BB166" s="32">
        <v>9.58127818543365</v>
      </c>
      <c r="BC166" s="32">
        <v>4.790639092716825</v>
      </c>
      <c r="BD166" s="43">
        <v>1</v>
      </c>
      <c r="BE166" s="43">
        <v>3</v>
      </c>
      <c r="BF166" s="43">
        <v>2</v>
      </c>
      <c r="BG166" s="44">
        <v>1.4142135623730951</v>
      </c>
      <c r="BH166" s="44">
        <v>1</v>
      </c>
      <c r="BI166" s="23">
        <v>4</v>
      </c>
      <c r="BJ166" s="35">
        <v>2</v>
      </c>
      <c r="BK166" s="35">
        <v>5</v>
      </c>
      <c r="BL166" s="35">
        <v>5</v>
      </c>
      <c r="BM166" s="25">
        <v>4</v>
      </c>
      <c r="BN166" s="26">
        <v>1.4142135623730951</v>
      </c>
      <c r="BO166" s="26">
        <v>0.70710678118654757</v>
      </c>
      <c r="BP166" s="18">
        <v>40.56666666666667</v>
      </c>
      <c r="BQ166" s="20">
        <v>39.083333333333336</v>
      </c>
      <c r="BR166" s="20">
        <v>38.299999999999997</v>
      </c>
      <c r="BS166" s="20">
        <v>39.31666666666667</v>
      </c>
      <c r="BT166" s="20">
        <v>1.1512070959552778</v>
      </c>
      <c r="BU166" s="20">
        <v>0.66464972674278699</v>
      </c>
      <c r="BV166" s="39">
        <v>3</v>
      </c>
      <c r="BW166" s="47">
        <v>1</v>
      </c>
      <c r="BX166" s="23">
        <v>3</v>
      </c>
      <c r="BY166" s="23">
        <v>4</v>
      </c>
      <c r="BZ166" s="23">
        <v>3.5</v>
      </c>
      <c r="CA166" s="32">
        <v>3.5</v>
      </c>
      <c r="CB166" s="32">
        <v>0.28867513459481292</v>
      </c>
      <c r="CC166" s="23">
        <v>5</v>
      </c>
      <c r="CD166" s="23">
        <v>4</v>
      </c>
      <c r="CE166" s="23">
        <v>2</v>
      </c>
      <c r="CF166" s="32">
        <v>3.6666666666666665</v>
      </c>
      <c r="CG166" s="32">
        <v>0.88191710368819676</v>
      </c>
    </row>
    <row r="167" spans="1:85" s="46" customFormat="1" x14ac:dyDescent="0.25">
      <c r="A167" s="43">
        <v>162</v>
      </c>
      <c r="B167" s="35">
        <v>303248</v>
      </c>
      <c r="C167" s="21">
        <v>128</v>
      </c>
      <c r="D167" s="30">
        <v>138</v>
      </c>
      <c r="E167" s="30">
        <v>138</v>
      </c>
      <c r="F167" s="30">
        <v>138</v>
      </c>
      <c r="G167" s="17">
        <v>138</v>
      </c>
      <c r="H167" s="18">
        <v>0</v>
      </c>
      <c r="I167" s="18">
        <v>0</v>
      </c>
      <c r="J167" s="19">
        <v>10</v>
      </c>
      <c r="K167" s="19">
        <v>10</v>
      </c>
      <c r="L167" s="19">
        <v>10</v>
      </c>
      <c r="M167" s="17">
        <v>10</v>
      </c>
      <c r="N167" s="18">
        <v>0</v>
      </c>
      <c r="O167" s="18">
        <v>0</v>
      </c>
      <c r="P167" s="35">
        <v>232</v>
      </c>
      <c r="Q167" s="35">
        <v>237</v>
      </c>
      <c r="R167" s="35">
        <v>5</v>
      </c>
      <c r="S167" s="17">
        <v>225.33333333333334</v>
      </c>
      <c r="T167" s="17">
        <v>228.66666666666666</v>
      </c>
      <c r="U167" s="17">
        <v>227</v>
      </c>
      <c r="V167" s="17">
        <v>227</v>
      </c>
      <c r="W167" s="44">
        <v>1.6666666666666572</v>
      </c>
      <c r="X167" s="44">
        <v>0.96225044864937082</v>
      </c>
      <c r="Y167" s="17">
        <v>97.333333333333343</v>
      </c>
      <c r="Z167" s="17">
        <v>100.66666666666666</v>
      </c>
      <c r="AA167" s="17">
        <v>99</v>
      </c>
      <c r="AB167" s="17">
        <v>99</v>
      </c>
      <c r="AC167" s="18">
        <v>1.6666666666666572</v>
      </c>
      <c r="AD167" s="18">
        <v>0.96225044864937082</v>
      </c>
      <c r="AE167" s="22">
        <v>26</v>
      </c>
      <c r="AF167" s="17">
        <v>132</v>
      </c>
      <c r="AG167" s="17">
        <v>132</v>
      </c>
      <c r="AH167" s="23" t="s">
        <v>73</v>
      </c>
      <c r="AI167" s="17">
        <v>132</v>
      </c>
      <c r="AJ167" s="17">
        <v>0</v>
      </c>
      <c r="AK167" s="17">
        <v>0</v>
      </c>
      <c r="AL167" s="17">
        <v>106</v>
      </c>
      <c r="AM167" s="24">
        <v>106</v>
      </c>
      <c r="AN167" s="24" t="s">
        <v>73</v>
      </c>
      <c r="AO167" s="25">
        <v>106</v>
      </c>
      <c r="AP167" s="26">
        <v>0</v>
      </c>
      <c r="AQ167" s="26">
        <v>0</v>
      </c>
      <c r="AR167" s="44">
        <v>122.9</v>
      </c>
      <c r="AS167" s="45">
        <v>137.30000000000001</v>
      </c>
      <c r="AT167" s="44">
        <v>130.10000000000002</v>
      </c>
      <c r="AU167" s="44">
        <v>10.182337649086287</v>
      </c>
      <c r="AV167" s="43">
        <v>7.200000000000002</v>
      </c>
      <c r="AW167" s="24">
        <v>149.86000000000001</v>
      </c>
      <c r="AX167" s="24">
        <v>139.69999999999999</v>
      </c>
      <c r="AY167" s="24">
        <v>145.41499999999999</v>
      </c>
      <c r="AZ167" s="24">
        <v>110.49</v>
      </c>
      <c r="BA167" s="24">
        <v>136.36625000000001</v>
      </c>
      <c r="BB167" s="32">
        <v>17.745002758992776</v>
      </c>
      <c r="BC167" s="32">
        <v>8.8725013794963878</v>
      </c>
      <c r="BD167" s="43">
        <v>3</v>
      </c>
      <c r="BE167" s="43">
        <v>5</v>
      </c>
      <c r="BF167" s="43">
        <v>4</v>
      </c>
      <c r="BG167" s="44">
        <v>1.4142135623730951</v>
      </c>
      <c r="BH167" s="44">
        <v>1</v>
      </c>
      <c r="BI167" s="23">
        <v>4</v>
      </c>
      <c r="BJ167" s="35">
        <v>5</v>
      </c>
      <c r="BK167" s="35">
        <v>9</v>
      </c>
      <c r="BL167" s="35">
        <v>4</v>
      </c>
      <c r="BM167" s="25">
        <v>5.5</v>
      </c>
      <c r="BN167" s="26">
        <v>2.3804761428476167</v>
      </c>
      <c r="BO167" s="26">
        <v>1.1902380714238083</v>
      </c>
      <c r="BP167" s="18">
        <v>38.633333333333333</v>
      </c>
      <c r="BQ167" s="20">
        <v>39.016666666666666</v>
      </c>
      <c r="BR167" s="20">
        <v>38.583333333333336</v>
      </c>
      <c r="BS167" s="20">
        <v>38.744444444444447</v>
      </c>
      <c r="BT167" s="20">
        <v>0.23707320325946396</v>
      </c>
      <c r="BU167" s="20">
        <v>0.13687427771949839</v>
      </c>
      <c r="BV167" s="39">
        <v>3</v>
      </c>
      <c r="BW167" s="47">
        <v>3</v>
      </c>
      <c r="BX167" s="23">
        <v>2</v>
      </c>
      <c r="BY167" s="23">
        <v>3</v>
      </c>
      <c r="BZ167" s="23">
        <v>2</v>
      </c>
      <c r="CA167" s="32">
        <v>2.3333333333333335</v>
      </c>
      <c r="CB167" s="32">
        <v>0.33333333333333365</v>
      </c>
      <c r="CC167" s="23">
        <v>4</v>
      </c>
      <c r="CD167" s="23">
        <v>3</v>
      </c>
      <c r="CE167" s="23">
        <v>3</v>
      </c>
      <c r="CF167" s="32">
        <v>3.3333333333333335</v>
      </c>
      <c r="CG167" s="32">
        <v>0.33333333333333276</v>
      </c>
    </row>
    <row r="168" spans="1:85" s="46" customFormat="1" x14ac:dyDescent="0.25">
      <c r="A168" s="43">
        <v>163</v>
      </c>
      <c r="B168" s="35">
        <v>303249</v>
      </c>
      <c r="C168" s="21">
        <v>128</v>
      </c>
      <c r="D168" s="30">
        <v>140</v>
      </c>
      <c r="E168" s="30">
        <v>138</v>
      </c>
      <c r="F168" s="30">
        <v>138</v>
      </c>
      <c r="G168" s="17">
        <v>138.66666666666666</v>
      </c>
      <c r="H168" s="18">
        <v>1.1547005383792515</v>
      </c>
      <c r="I168" s="18">
        <v>0.66666666666666663</v>
      </c>
      <c r="J168" s="19">
        <v>12</v>
      </c>
      <c r="K168" s="19">
        <v>10</v>
      </c>
      <c r="L168" s="19">
        <v>10</v>
      </c>
      <c r="M168" s="17">
        <v>10.666666666666666</v>
      </c>
      <c r="N168" s="18">
        <v>1.1547005383792517</v>
      </c>
      <c r="O168" s="18">
        <v>0.66666666666666674</v>
      </c>
      <c r="P168" s="35">
        <v>232</v>
      </c>
      <c r="Q168" s="35">
        <v>238</v>
      </c>
      <c r="R168" s="35">
        <v>6</v>
      </c>
      <c r="S168" s="17">
        <v>233</v>
      </c>
      <c r="T168" s="17">
        <v>229</v>
      </c>
      <c r="U168" s="17">
        <v>228.66666666666666</v>
      </c>
      <c r="V168" s="17">
        <v>230.2222222222222</v>
      </c>
      <c r="W168" s="44">
        <v>2.4113927126900814</v>
      </c>
      <c r="X168" s="44">
        <v>1.3922182317935206</v>
      </c>
      <c r="Y168" s="17">
        <v>105</v>
      </c>
      <c r="Z168" s="17">
        <v>101</v>
      </c>
      <c r="AA168" s="17">
        <v>100.66666666666666</v>
      </c>
      <c r="AB168" s="17">
        <v>102.22222222222221</v>
      </c>
      <c r="AC168" s="18">
        <v>2.4113927126900814</v>
      </c>
      <c r="AD168" s="18">
        <v>1.3922182317935206</v>
      </c>
      <c r="AE168" s="22">
        <v>26</v>
      </c>
      <c r="AF168" s="17">
        <v>132</v>
      </c>
      <c r="AG168" s="17">
        <v>135</v>
      </c>
      <c r="AH168" s="23" t="s">
        <v>73</v>
      </c>
      <c r="AI168" s="17">
        <v>133.5</v>
      </c>
      <c r="AJ168" s="17">
        <v>2.1213203435596424</v>
      </c>
      <c r="AK168" s="17">
        <v>1.4999999999999998</v>
      </c>
      <c r="AL168" s="17">
        <v>106</v>
      </c>
      <c r="AM168" s="24">
        <v>109</v>
      </c>
      <c r="AN168" s="24" t="s">
        <v>73</v>
      </c>
      <c r="AO168" s="25">
        <v>107.5</v>
      </c>
      <c r="AP168" s="26">
        <v>2.1213203435596424</v>
      </c>
      <c r="AQ168" s="26">
        <v>1.4999999999999998</v>
      </c>
      <c r="AR168" s="44">
        <v>108</v>
      </c>
      <c r="AS168" s="45">
        <v>150.69999999999999</v>
      </c>
      <c r="AT168" s="44">
        <v>129.35</v>
      </c>
      <c r="AU168" s="44">
        <v>30.193459556665648</v>
      </c>
      <c r="AV168" s="43">
        <v>21.350000000000048</v>
      </c>
      <c r="AW168" s="24">
        <v>162.56</v>
      </c>
      <c r="AX168" s="24">
        <v>124.46000000000001</v>
      </c>
      <c r="AY168" s="24">
        <v>121.92</v>
      </c>
      <c r="AZ168" s="24">
        <v>127</v>
      </c>
      <c r="BA168" s="24">
        <v>133.98500000000001</v>
      </c>
      <c r="BB168" s="32">
        <v>19.162556370867208</v>
      </c>
      <c r="BC168" s="32">
        <v>9.5812781854336038</v>
      </c>
      <c r="BD168" s="43">
        <v>3</v>
      </c>
      <c r="BE168" s="43">
        <v>5</v>
      </c>
      <c r="BF168" s="43">
        <v>4</v>
      </c>
      <c r="BG168" s="44">
        <v>1.4142135623730951</v>
      </c>
      <c r="BH168" s="44">
        <v>1</v>
      </c>
      <c r="BI168" s="23">
        <v>4</v>
      </c>
      <c r="BJ168" s="35">
        <v>4</v>
      </c>
      <c r="BK168" s="35">
        <v>5</v>
      </c>
      <c r="BL168" s="35">
        <v>4</v>
      </c>
      <c r="BM168" s="25">
        <v>4.25</v>
      </c>
      <c r="BN168" s="26">
        <v>0.5</v>
      </c>
      <c r="BO168" s="26">
        <v>0.25</v>
      </c>
      <c r="BP168" s="18">
        <v>48.4375</v>
      </c>
      <c r="BQ168" s="20">
        <v>38.983333333333327</v>
      </c>
      <c r="BR168" s="20">
        <v>42.35</v>
      </c>
      <c r="BS168" s="20">
        <v>43.256944444444436</v>
      </c>
      <c r="BT168" s="20">
        <v>4.7918919029188549</v>
      </c>
      <c r="BU168" s="20">
        <v>2.7666000800777892</v>
      </c>
      <c r="BV168" s="39">
        <v>2</v>
      </c>
      <c r="BW168" s="47">
        <v>1</v>
      </c>
      <c r="BX168" s="23">
        <v>1.5</v>
      </c>
      <c r="BY168" s="23">
        <v>2.5</v>
      </c>
      <c r="BZ168" s="23">
        <v>2</v>
      </c>
      <c r="CA168" s="32">
        <v>2</v>
      </c>
      <c r="CB168" s="32">
        <v>0.28867513459481292</v>
      </c>
      <c r="CC168" s="23">
        <v>3</v>
      </c>
      <c r="CD168" s="23">
        <v>2</v>
      </c>
      <c r="CE168" s="23">
        <v>3</v>
      </c>
      <c r="CF168" s="32">
        <v>2.6666666666666665</v>
      </c>
      <c r="CG168" s="32">
        <v>0.33333333333333365</v>
      </c>
    </row>
    <row r="169" spans="1:85" s="46" customFormat="1" x14ac:dyDescent="0.25">
      <c r="A169" s="43">
        <v>164</v>
      </c>
      <c r="B169" s="35">
        <v>303250</v>
      </c>
      <c r="C169" s="21">
        <v>128</v>
      </c>
      <c r="D169" s="30">
        <v>140</v>
      </c>
      <c r="E169" s="30">
        <v>140</v>
      </c>
      <c r="F169" s="30">
        <v>138</v>
      </c>
      <c r="G169" s="17">
        <v>139.33333333333334</v>
      </c>
      <c r="H169" s="18">
        <v>1.1547005383792515</v>
      </c>
      <c r="I169" s="18">
        <v>0.66666666666666663</v>
      </c>
      <c r="J169" s="19">
        <v>12</v>
      </c>
      <c r="K169" s="19">
        <v>12</v>
      </c>
      <c r="L169" s="19">
        <v>10</v>
      </c>
      <c r="M169" s="17">
        <v>11.333333333333334</v>
      </c>
      <c r="N169" s="18">
        <v>1.1547005383792517</v>
      </c>
      <c r="O169" s="18">
        <v>0.66666666666666674</v>
      </c>
      <c r="P169" s="35">
        <v>232</v>
      </c>
      <c r="Q169" s="35">
        <v>236</v>
      </c>
      <c r="R169" s="35">
        <v>4</v>
      </c>
      <c r="S169" s="17">
        <v>219.66666666666666</v>
      </c>
      <c r="T169" s="17">
        <v>223</v>
      </c>
      <c r="U169" s="17">
        <v>220</v>
      </c>
      <c r="V169" s="17">
        <v>220.88888888888889</v>
      </c>
      <c r="W169" s="44">
        <v>1.8358568490953706</v>
      </c>
      <c r="X169" s="44">
        <v>1.0599324460188304</v>
      </c>
      <c r="Y169" s="17">
        <v>91.666666666666657</v>
      </c>
      <c r="Z169" s="17">
        <v>95</v>
      </c>
      <c r="AA169" s="17">
        <v>92</v>
      </c>
      <c r="AB169" s="17">
        <v>92.888888888888872</v>
      </c>
      <c r="AC169" s="18">
        <v>1.8358568490953704</v>
      </c>
      <c r="AD169" s="18">
        <v>1.0599324460188304</v>
      </c>
      <c r="AE169" s="22">
        <v>43</v>
      </c>
      <c r="AF169" s="17">
        <v>132</v>
      </c>
      <c r="AG169" s="23" t="s">
        <v>73</v>
      </c>
      <c r="AH169" s="23" t="s">
        <v>73</v>
      </c>
      <c r="AI169" s="17">
        <v>132</v>
      </c>
      <c r="AJ169" s="31" t="s">
        <v>73</v>
      </c>
      <c r="AK169" s="31" t="s">
        <v>73</v>
      </c>
      <c r="AL169" s="17">
        <v>89</v>
      </c>
      <c r="AM169" s="24" t="s">
        <v>73</v>
      </c>
      <c r="AN169" s="24" t="s">
        <v>73</v>
      </c>
      <c r="AO169" s="25">
        <v>89</v>
      </c>
      <c r="AP169" s="23" t="s">
        <v>73</v>
      </c>
      <c r="AQ169" s="32" t="s">
        <v>73</v>
      </c>
      <c r="AR169" s="44">
        <v>77.7</v>
      </c>
      <c r="AS169" s="45">
        <v>96</v>
      </c>
      <c r="AT169" s="44">
        <v>86.85</v>
      </c>
      <c r="AU169" s="44">
        <v>12.940054095713949</v>
      </c>
      <c r="AV169" s="43">
        <v>9.1500000000000909</v>
      </c>
      <c r="AW169" s="24" t="s">
        <v>73</v>
      </c>
      <c r="AX169" s="24">
        <v>44.45</v>
      </c>
      <c r="AY169" s="24">
        <v>53.975000000000001</v>
      </c>
      <c r="AZ169" s="24" t="s">
        <v>73</v>
      </c>
      <c r="BA169" s="24">
        <v>49.212500000000006</v>
      </c>
      <c r="BB169" s="32">
        <v>6.7351920908018643</v>
      </c>
      <c r="BC169" s="32">
        <v>4.7624999999999993</v>
      </c>
      <c r="BD169" s="43">
        <v>1</v>
      </c>
      <c r="BE169" s="43">
        <v>3</v>
      </c>
      <c r="BF169" s="43">
        <v>2</v>
      </c>
      <c r="BG169" s="44">
        <v>1.4142135623730951</v>
      </c>
      <c r="BH169" s="44">
        <v>1</v>
      </c>
      <c r="BI169" s="23" t="s">
        <v>73</v>
      </c>
      <c r="BJ169" s="35">
        <v>10</v>
      </c>
      <c r="BK169" s="35">
        <v>12</v>
      </c>
      <c r="BL169" s="35" t="s">
        <v>73</v>
      </c>
      <c r="BM169" s="25">
        <v>11</v>
      </c>
      <c r="BN169" s="26">
        <v>1.4142135623730951</v>
      </c>
      <c r="BO169" s="26">
        <v>1</v>
      </c>
      <c r="BP169" s="18">
        <v>51.816666666666663</v>
      </c>
      <c r="BQ169" s="20">
        <v>44.15</v>
      </c>
      <c r="BR169" s="20">
        <v>54</v>
      </c>
      <c r="BS169" s="20">
        <v>49.988888888888887</v>
      </c>
      <c r="BT169" s="20">
        <v>5.1731232059273156</v>
      </c>
      <c r="BU169" s="20">
        <v>2.9867040754932357</v>
      </c>
      <c r="BV169" s="39">
        <v>5</v>
      </c>
      <c r="BW169" s="47">
        <v>5</v>
      </c>
      <c r="BX169" s="23">
        <v>4.5</v>
      </c>
      <c r="BY169" s="23">
        <v>3</v>
      </c>
      <c r="BZ169" s="23">
        <v>5</v>
      </c>
      <c r="CA169" s="32">
        <v>4.166666666666667</v>
      </c>
      <c r="CB169" s="32">
        <v>0.60092521257733134</v>
      </c>
      <c r="CC169" s="23">
        <v>5</v>
      </c>
      <c r="CD169" s="23">
        <v>4</v>
      </c>
      <c r="CE169" s="23">
        <v>3</v>
      </c>
      <c r="CF169" s="32">
        <v>4</v>
      </c>
      <c r="CG169" s="32">
        <v>0.57735026918962584</v>
      </c>
    </row>
    <row r="170" spans="1:85" s="46" customFormat="1" x14ac:dyDescent="0.25">
      <c r="A170" s="43">
        <v>165</v>
      </c>
      <c r="B170" s="35">
        <v>303251</v>
      </c>
      <c r="C170" s="21">
        <v>128</v>
      </c>
      <c r="D170" s="30">
        <v>140</v>
      </c>
      <c r="E170" s="30">
        <v>140</v>
      </c>
      <c r="F170" s="30">
        <v>138</v>
      </c>
      <c r="G170" s="17">
        <v>139.33333333333334</v>
      </c>
      <c r="H170" s="18">
        <v>1.1547005383792515</v>
      </c>
      <c r="I170" s="18">
        <v>0.66666666666666663</v>
      </c>
      <c r="J170" s="19">
        <v>12</v>
      </c>
      <c r="K170" s="19">
        <v>12</v>
      </c>
      <c r="L170" s="19">
        <v>10</v>
      </c>
      <c r="M170" s="17">
        <v>11.333333333333334</v>
      </c>
      <c r="N170" s="18">
        <v>1.1547005383792517</v>
      </c>
      <c r="O170" s="18">
        <v>0.66666666666666674</v>
      </c>
      <c r="P170" s="35">
        <v>232</v>
      </c>
      <c r="Q170" s="35">
        <v>236</v>
      </c>
      <c r="R170" s="35">
        <v>4</v>
      </c>
      <c r="S170" s="17">
        <v>215</v>
      </c>
      <c r="T170" s="17">
        <v>226.66666666666666</v>
      </c>
      <c r="U170" s="17">
        <v>221</v>
      </c>
      <c r="V170" s="17">
        <v>220.88888888888889</v>
      </c>
      <c r="W170" s="44">
        <v>5.8341269301444738</v>
      </c>
      <c r="X170" s="44">
        <v>3.3683347536053572</v>
      </c>
      <c r="Y170" s="17">
        <v>87</v>
      </c>
      <c r="Z170" s="17">
        <v>98.666666666666657</v>
      </c>
      <c r="AA170" s="17">
        <v>93</v>
      </c>
      <c r="AB170" s="17">
        <v>92.888888888888872</v>
      </c>
      <c r="AC170" s="18">
        <v>5.8341269301444738</v>
      </c>
      <c r="AD170" s="18">
        <v>3.3683347536053572</v>
      </c>
      <c r="AE170" s="22">
        <v>26</v>
      </c>
      <c r="AF170" s="21">
        <v>125</v>
      </c>
      <c r="AG170" s="17">
        <v>117</v>
      </c>
      <c r="AH170" s="23" t="s">
        <v>73</v>
      </c>
      <c r="AI170" s="17">
        <v>121</v>
      </c>
      <c r="AJ170" s="17">
        <v>5.6568542494923806</v>
      </c>
      <c r="AK170" s="17">
        <v>4</v>
      </c>
      <c r="AL170" s="17">
        <v>99</v>
      </c>
      <c r="AM170" s="24">
        <v>91</v>
      </c>
      <c r="AN170" s="24" t="s">
        <v>73</v>
      </c>
      <c r="AO170" s="25">
        <v>95</v>
      </c>
      <c r="AP170" s="26">
        <v>5.6568542494923806</v>
      </c>
      <c r="AQ170" s="26">
        <v>4</v>
      </c>
      <c r="AR170" s="44">
        <v>109.2</v>
      </c>
      <c r="AS170" s="45">
        <v>130.69999999999999</v>
      </c>
      <c r="AT170" s="44">
        <v>119.94999999999999</v>
      </c>
      <c r="AU170" s="44">
        <v>15.202795795510761</v>
      </c>
      <c r="AV170" s="43">
        <v>10.749999999999991</v>
      </c>
      <c r="AW170" s="24">
        <v>111.76</v>
      </c>
      <c r="AX170" s="24">
        <v>123.19</v>
      </c>
      <c r="AY170" s="24">
        <v>91.44</v>
      </c>
      <c r="AZ170" s="24">
        <v>81.28</v>
      </c>
      <c r="BA170" s="24">
        <v>101.91749999999999</v>
      </c>
      <c r="BB170" s="32">
        <v>19.018223497477443</v>
      </c>
      <c r="BC170" s="32">
        <v>9.5091117487387216</v>
      </c>
      <c r="BD170" s="43">
        <v>3</v>
      </c>
      <c r="BE170" s="43">
        <v>5</v>
      </c>
      <c r="BF170" s="43">
        <v>4</v>
      </c>
      <c r="BG170" s="44">
        <v>1.4142135623730951</v>
      </c>
      <c r="BH170" s="44">
        <v>1</v>
      </c>
      <c r="BI170" s="23">
        <v>6</v>
      </c>
      <c r="BJ170" s="35">
        <v>5</v>
      </c>
      <c r="BK170" s="35">
        <v>5</v>
      </c>
      <c r="BL170" s="35">
        <v>5</v>
      </c>
      <c r="BM170" s="25">
        <v>5.25</v>
      </c>
      <c r="BN170" s="26">
        <v>0.5</v>
      </c>
      <c r="BO170" s="26">
        <v>0.25</v>
      </c>
      <c r="BP170" s="18">
        <v>50.016666666666659</v>
      </c>
      <c r="BQ170" s="20">
        <v>35.633333333333333</v>
      </c>
      <c r="BR170" s="20">
        <v>38.287500000000001</v>
      </c>
      <c r="BS170" s="20">
        <v>41.3125</v>
      </c>
      <c r="BT170" s="20">
        <v>7.6539557220070371</v>
      </c>
      <c r="BU170" s="20">
        <v>4.4190133964662399</v>
      </c>
      <c r="BV170" s="39">
        <v>5</v>
      </c>
      <c r="BW170" s="47">
        <v>5</v>
      </c>
      <c r="BX170" s="23">
        <v>2</v>
      </c>
      <c r="BY170" s="23">
        <v>2</v>
      </c>
      <c r="BZ170" s="23">
        <v>3.5</v>
      </c>
      <c r="CA170" s="32">
        <v>2.5</v>
      </c>
      <c r="CB170" s="32">
        <v>0.5</v>
      </c>
      <c r="CC170" s="23">
        <v>4</v>
      </c>
      <c r="CD170" s="23">
        <v>2</v>
      </c>
      <c r="CE170" s="23">
        <v>3</v>
      </c>
      <c r="CF170" s="32">
        <v>3</v>
      </c>
      <c r="CG170" s="32">
        <v>0.57735026918962584</v>
      </c>
    </row>
    <row r="171" spans="1:85" s="46" customFormat="1" x14ac:dyDescent="0.25">
      <c r="A171" s="43">
        <v>166</v>
      </c>
      <c r="B171" s="35">
        <v>303252</v>
      </c>
      <c r="C171" s="21">
        <v>128</v>
      </c>
      <c r="D171" s="30">
        <v>138</v>
      </c>
      <c r="E171" s="30">
        <v>138</v>
      </c>
      <c r="F171" s="30">
        <v>138</v>
      </c>
      <c r="G171" s="17">
        <v>138</v>
      </c>
      <c r="H171" s="18">
        <v>0</v>
      </c>
      <c r="I171" s="18">
        <v>0</v>
      </c>
      <c r="J171" s="19">
        <v>10</v>
      </c>
      <c r="K171" s="19">
        <v>10</v>
      </c>
      <c r="L171" s="19">
        <v>10</v>
      </c>
      <c r="M171" s="17">
        <v>10</v>
      </c>
      <c r="N171" s="18">
        <v>0</v>
      </c>
      <c r="O171" s="18">
        <v>0</v>
      </c>
      <c r="P171" s="35">
        <v>232</v>
      </c>
      <c r="Q171" s="35">
        <v>236</v>
      </c>
      <c r="R171" s="35">
        <v>4</v>
      </c>
      <c r="S171" s="17">
        <v>220.33333333333334</v>
      </c>
      <c r="T171" s="17">
        <v>223.33333333333334</v>
      </c>
      <c r="U171" s="17">
        <v>234.5</v>
      </c>
      <c r="V171" s="17">
        <v>226.05555555555557</v>
      </c>
      <c r="W171" s="44">
        <v>7.4653520668138222</v>
      </c>
      <c r="X171" s="44">
        <v>4.3101230253702898</v>
      </c>
      <c r="Y171" s="17">
        <v>92.333333333333343</v>
      </c>
      <c r="Z171" s="17">
        <v>95.333333333333343</v>
      </c>
      <c r="AA171" s="17">
        <v>106.5</v>
      </c>
      <c r="AB171" s="17">
        <v>98.055555555555557</v>
      </c>
      <c r="AC171" s="18">
        <v>7.4653520668138222</v>
      </c>
      <c r="AD171" s="18">
        <v>4.3101230253702898</v>
      </c>
      <c r="AE171" s="22">
        <v>43</v>
      </c>
      <c r="AF171" s="31" t="s">
        <v>73</v>
      </c>
      <c r="AG171" s="23" t="s">
        <v>73</v>
      </c>
      <c r="AH171" s="23" t="s">
        <v>73</v>
      </c>
      <c r="AI171" s="31" t="s">
        <v>73</v>
      </c>
      <c r="AJ171" s="31" t="s">
        <v>73</v>
      </c>
      <c r="AK171" s="31" t="s">
        <v>73</v>
      </c>
      <c r="AL171" s="31" t="s">
        <v>73</v>
      </c>
      <c r="AM171" s="24" t="s">
        <v>73</v>
      </c>
      <c r="AN171" s="24" t="s">
        <v>73</v>
      </c>
      <c r="AO171" s="25" t="s">
        <v>73</v>
      </c>
      <c r="AP171" s="23" t="s">
        <v>73</v>
      </c>
      <c r="AQ171" s="32" t="s">
        <v>73</v>
      </c>
      <c r="AR171" s="44">
        <v>109.3</v>
      </c>
      <c r="AS171" s="45">
        <v>152.69999999999999</v>
      </c>
      <c r="AT171" s="44">
        <v>131</v>
      </c>
      <c r="AU171" s="44">
        <v>30.688434303496145</v>
      </c>
      <c r="AV171" s="43">
        <v>21.699999999999985</v>
      </c>
      <c r="AW171" s="24">
        <v>127</v>
      </c>
      <c r="AX171" s="24">
        <v>132.08000000000001</v>
      </c>
      <c r="AY171" s="24">
        <v>128.905</v>
      </c>
      <c r="AZ171" s="24" t="s">
        <v>73</v>
      </c>
      <c r="BA171" s="24">
        <v>129.32833333333335</v>
      </c>
      <c r="BB171" s="32">
        <v>2.5663219465478933</v>
      </c>
      <c r="BC171" s="32">
        <v>1.4816666666666707</v>
      </c>
      <c r="BD171" s="43">
        <v>3</v>
      </c>
      <c r="BE171" s="43">
        <v>5</v>
      </c>
      <c r="BF171" s="43">
        <v>4</v>
      </c>
      <c r="BG171" s="44">
        <v>1.4142135623730951</v>
      </c>
      <c r="BH171" s="44">
        <v>1</v>
      </c>
      <c r="BI171" s="23">
        <v>4</v>
      </c>
      <c r="BJ171" s="35">
        <v>3</v>
      </c>
      <c r="BK171" s="35">
        <v>7</v>
      </c>
      <c r="BL171" s="35" t="s">
        <v>73</v>
      </c>
      <c r="BM171" s="25">
        <v>4.666666666666667</v>
      </c>
      <c r="BN171" s="26">
        <v>2.0816659994661335</v>
      </c>
      <c r="BO171" s="26">
        <v>1.2018504251546636</v>
      </c>
      <c r="BP171" s="18">
        <v>41.062500000000007</v>
      </c>
      <c r="BQ171" s="20">
        <v>42.633333333333333</v>
      </c>
      <c r="BR171" s="20">
        <v>36.016666666666673</v>
      </c>
      <c r="BS171" s="20">
        <v>39.904166666666669</v>
      </c>
      <c r="BT171" s="20">
        <v>3.4570755744961321</v>
      </c>
      <c r="BU171" s="20">
        <v>1.9959435135442221</v>
      </c>
      <c r="BV171" s="39">
        <v>4</v>
      </c>
      <c r="BW171" s="47">
        <v>5</v>
      </c>
      <c r="BX171" s="23">
        <v>3.5</v>
      </c>
      <c r="BY171" s="23">
        <v>2.5</v>
      </c>
      <c r="BZ171" s="23">
        <v>2</v>
      </c>
      <c r="CA171" s="32">
        <v>2.6666666666666665</v>
      </c>
      <c r="CB171" s="32">
        <v>0.44095855184409866</v>
      </c>
      <c r="CC171" s="23">
        <v>4</v>
      </c>
      <c r="CD171" s="23">
        <v>3</v>
      </c>
      <c r="CE171" s="23">
        <v>3</v>
      </c>
      <c r="CF171" s="32">
        <v>3.3333333333333335</v>
      </c>
      <c r="CG171" s="32">
        <v>0.33333333333333276</v>
      </c>
    </row>
    <row r="172" spans="1:85" s="46" customFormat="1" x14ac:dyDescent="0.25">
      <c r="A172" s="43">
        <v>167</v>
      </c>
      <c r="B172" s="35">
        <v>303253</v>
      </c>
      <c r="C172" s="21">
        <v>128</v>
      </c>
      <c r="D172" s="30">
        <v>142</v>
      </c>
      <c r="E172" s="30">
        <v>140</v>
      </c>
      <c r="F172" s="30">
        <v>138</v>
      </c>
      <c r="G172" s="17">
        <v>140</v>
      </c>
      <c r="H172" s="18">
        <v>2</v>
      </c>
      <c r="I172" s="18">
        <v>1.1547005383792517</v>
      </c>
      <c r="J172" s="19">
        <v>14</v>
      </c>
      <c r="K172" s="19">
        <v>12</v>
      </c>
      <c r="L172" s="19">
        <v>10</v>
      </c>
      <c r="M172" s="17">
        <v>12</v>
      </c>
      <c r="N172" s="18">
        <v>2</v>
      </c>
      <c r="O172" s="18">
        <v>1.1547005383792517</v>
      </c>
      <c r="P172" s="35">
        <v>232</v>
      </c>
      <c r="Q172" s="35">
        <v>236</v>
      </c>
      <c r="R172" s="35">
        <v>4</v>
      </c>
      <c r="S172" s="17">
        <v>231.33333333333334</v>
      </c>
      <c r="T172" s="17">
        <v>225.33333333333334</v>
      </c>
      <c r="U172" s="17">
        <v>226</v>
      </c>
      <c r="V172" s="17">
        <v>227.55555555555557</v>
      </c>
      <c r="W172" s="44">
        <v>3.2885885748775006</v>
      </c>
      <c r="X172" s="44">
        <v>1.8986674989594527</v>
      </c>
      <c r="Y172" s="17">
        <v>103.33333333333334</v>
      </c>
      <c r="Z172" s="17">
        <v>97.333333333333343</v>
      </c>
      <c r="AA172" s="17">
        <v>98</v>
      </c>
      <c r="AB172" s="17">
        <v>99.555555555555557</v>
      </c>
      <c r="AC172" s="18">
        <v>3.2885885748775006</v>
      </c>
      <c r="AD172" s="18">
        <v>1.8986674989594527</v>
      </c>
      <c r="AE172" s="22">
        <v>43</v>
      </c>
      <c r="AF172" s="21">
        <v>125</v>
      </c>
      <c r="AG172" s="17">
        <v>125</v>
      </c>
      <c r="AH172" s="17">
        <v>125</v>
      </c>
      <c r="AI172" s="17">
        <v>125</v>
      </c>
      <c r="AJ172" s="17">
        <v>0</v>
      </c>
      <c r="AK172" s="17">
        <v>0</v>
      </c>
      <c r="AL172" s="17">
        <v>82</v>
      </c>
      <c r="AM172" s="24">
        <v>82</v>
      </c>
      <c r="AN172" s="24">
        <v>82</v>
      </c>
      <c r="AO172" s="25">
        <v>82</v>
      </c>
      <c r="AP172" s="26">
        <v>0</v>
      </c>
      <c r="AQ172" s="26">
        <v>0</v>
      </c>
      <c r="AR172" s="44">
        <v>84.8</v>
      </c>
      <c r="AS172" s="45">
        <v>101.3</v>
      </c>
      <c r="AT172" s="44">
        <v>93.05</v>
      </c>
      <c r="AU172" s="44">
        <v>11.667261889578034</v>
      </c>
      <c r="AV172" s="43">
        <v>8.25</v>
      </c>
      <c r="AW172" s="24">
        <v>76.2</v>
      </c>
      <c r="AX172" s="24">
        <v>66.040000000000006</v>
      </c>
      <c r="AY172" s="24">
        <v>58.42</v>
      </c>
      <c r="AZ172" s="24" t="s">
        <v>73</v>
      </c>
      <c r="BA172" s="24">
        <v>66.88666666666667</v>
      </c>
      <c r="BB172" s="32">
        <v>8.9201868440819059</v>
      </c>
      <c r="BC172" s="32">
        <v>5.1500722756524473</v>
      </c>
      <c r="BD172" s="43">
        <v>3</v>
      </c>
      <c r="BE172" s="43">
        <v>5</v>
      </c>
      <c r="BF172" s="43">
        <v>4</v>
      </c>
      <c r="BG172" s="44">
        <v>1.4142135623730951</v>
      </c>
      <c r="BH172" s="44">
        <v>1</v>
      </c>
      <c r="BI172" s="23">
        <v>5</v>
      </c>
      <c r="BJ172" s="35">
        <v>4</v>
      </c>
      <c r="BK172" s="35">
        <v>7</v>
      </c>
      <c r="BL172" s="35" t="s">
        <v>73</v>
      </c>
      <c r="BM172" s="25">
        <v>5.333333333333333</v>
      </c>
      <c r="BN172" s="26">
        <v>1.5275252316519474</v>
      </c>
      <c r="BO172" s="26">
        <v>0.88191710368819731</v>
      </c>
      <c r="BP172" s="18">
        <v>48.033333333333331</v>
      </c>
      <c r="BQ172" s="20">
        <v>46.837499999999999</v>
      </c>
      <c r="BR172" s="20">
        <v>46.550000000000004</v>
      </c>
      <c r="BS172" s="20">
        <v>47.140277777777783</v>
      </c>
      <c r="BT172" s="20">
        <v>0.78665445494287878</v>
      </c>
      <c r="BU172" s="20">
        <v>0.45417516132048941</v>
      </c>
      <c r="BV172" s="39">
        <v>5</v>
      </c>
      <c r="BW172" s="47">
        <v>4</v>
      </c>
      <c r="BX172" s="23">
        <v>6</v>
      </c>
      <c r="BY172" s="23">
        <v>7</v>
      </c>
      <c r="BZ172" s="23">
        <v>5</v>
      </c>
      <c r="CA172" s="32">
        <v>6</v>
      </c>
      <c r="CB172" s="32">
        <v>0.57735026918962584</v>
      </c>
      <c r="CC172" s="23">
        <v>4</v>
      </c>
      <c r="CD172" s="23">
        <v>2</v>
      </c>
      <c r="CE172" s="23">
        <v>3</v>
      </c>
      <c r="CF172" s="32">
        <v>3</v>
      </c>
      <c r="CG172" s="32">
        <v>0.57735026918962584</v>
      </c>
    </row>
    <row r="173" spans="1:85" s="46" customFormat="1" x14ac:dyDescent="0.25">
      <c r="A173" s="43">
        <v>168</v>
      </c>
      <c r="B173" s="35">
        <v>303254</v>
      </c>
      <c r="C173" s="21">
        <v>128</v>
      </c>
      <c r="D173" s="30">
        <v>140</v>
      </c>
      <c r="E173" s="29">
        <v>142</v>
      </c>
      <c r="F173" s="30">
        <v>140</v>
      </c>
      <c r="G173" s="17">
        <v>140.66666666666666</v>
      </c>
      <c r="H173" s="18">
        <v>1.1547005383792515</v>
      </c>
      <c r="I173" s="18">
        <v>0.66666666666666663</v>
      </c>
      <c r="J173" s="19">
        <v>12</v>
      </c>
      <c r="K173" s="19">
        <v>14</v>
      </c>
      <c r="L173" s="19">
        <v>12</v>
      </c>
      <c r="M173" s="17">
        <v>12.666666666666666</v>
      </c>
      <c r="N173" s="18">
        <v>1.1547005383792517</v>
      </c>
      <c r="O173" s="18">
        <v>0.66666666666666674</v>
      </c>
      <c r="P173" s="35">
        <v>232</v>
      </c>
      <c r="Q173" s="35">
        <v>237</v>
      </c>
      <c r="R173" s="35">
        <v>5</v>
      </c>
      <c r="S173" s="17">
        <v>230.33333333333334</v>
      </c>
      <c r="T173" s="17">
        <v>233.33333333333334</v>
      </c>
      <c r="U173" s="17">
        <v>230.66666666666666</v>
      </c>
      <c r="V173" s="17">
        <v>231.44444444444446</v>
      </c>
      <c r="W173" s="44">
        <v>1.6442942874387536</v>
      </c>
      <c r="X173" s="44">
        <v>0.94933374947972837</v>
      </c>
      <c r="Y173" s="17">
        <v>102.33333333333334</v>
      </c>
      <c r="Z173" s="17">
        <v>105.33333333333334</v>
      </c>
      <c r="AA173" s="17">
        <v>102.66666666666666</v>
      </c>
      <c r="AB173" s="17">
        <v>103.44444444444446</v>
      </c>
      <c r="AC173" s="18">
        <v>1.6442942874387536</v>
      </c>
      <c r="AD173" s="18">
        <v>0.94933374947972837</v>
      </c>
      <c r="AE173" s="22">
        <v>26</v>
      </c>
      <c r="AF173" s="17">
        <v>125</v>
      </c>
      <c r="AG173" s="17">
        <v>125</v>
      </c>
      <c r="AH173" s="17">
        <v>125</v>
      </c>
      <c r="AI173" s="17">
        <v>125</v>
      </c>
      <c r="AJ173" s="17">
        <v>0</v>
      </c>
      <c r="AK173" s="17">
        <v>0</v>
      </c>
      <c r="AL173" s="17">
        <v>99</v>
      </c>
      <c r="AM173" s="24">
        <v>99</v>
      </c>
      <c r="AN173" s="24">
        <v>99</v>
      </c>
      <c r="AO173" s="25">
        <v>99</v>
      </c>
      <c r="AP173" s="26">
        <v>0</v>
      </c>
      <c r="AQ173" s="26">
        <v>0</v>
      </c>
      <c r="AR173" s="44">
        <v>87</v>
      </c>
      <c r="AS173" s="45">
        <v>102.7</v>
      </c>
      <c r="AT173" s="44">
        <v>94.85</v>
      </c>
      <c r="AU173" s="44">
        <v>11.101576464628799</v>
      </c>
      <c r="AV173" s="43">
        <v>7.8500000000000014</v>
      </c>
      <c r="AW173" s="24">
        <v>78.739999999999995</v>
      </c>
      <c r="AX173" s="24">
        <v>67.31</v>
      </c>
      <c r="AY173" s="24">
        <v>62.230000000000004</v>
      </c>
      <c r="AZ173" s="24">
        <v>60.96</v>
      </c>
      <c r="BA173" s="24">
        <v>67.31</v>
      </c>
      <c r="BB173" s="32">
        <v>8.0988435388434521</v>
      </c>
      <c r="BC173" s="32">
        <v>4.049421769421726</v>
      </c>
      <c r="BD173" s="43">
        <v>3</v>
      </c>
      <c r="BE173" s="43">
        <v>3</v>
      </c>
      <c r="BF173" s="43">
        <v>3</v>
      </c>
      <c r="BG173" s="44">
        <v>0</v>
      </c>
      <c r="BH173" s="44">
        <v>0</v>
      </c>
      <c r="BI173" s="23">
        <v>6</v>
      </c>
      <c r="BJ173" s="35">
        <v>7</v>
      </c>
      <c r="BK173" s="35">
        <v>10</v>
      </c>
      <c r="BL173" s="35">
        <v>11</v>
      </c>
      <c r="BM173" s="25">
        <v>8.5</v>
      </c>
      <c r="BN173" s="26">
        <v>2.3804761428476167</v>
      </c>
      <c r="BO173" s="26">
        <v>1.1902380714238083</v>
      </c>
      <c r="BP173" s="18">
        <v>45.54999999999999</v>
      </c>
      <c r="BQ173" s="20">
        <v>42.233333333333341</v>
      </c>
      <c r="BR173" s="20">
        <v>41.637500000000003</v>
      </c>
      <c r="BS173" s="20">
        <v>43.140277777777783</v>
      </c>
      <c r="BT173" s="20">
        <v>2.1080382424143651</v>
      </c>
      <c r="BU173" s="20">
        <v>1.2170764467199593</v>
      </c>
      <c r="BV173" s="39">
        <v>3</v>
      </c>
      <c r="BW173" s="47">
        <v>3</v>
      </c>
      <c r="BX173" s="23">
        <v>4</v>
      </c>
      <c r="BY173" s="23">
        <v>5</v>
      </c>
      <c r="BZ173" s="23">
        <v>6</v>
      </c>
      <c r="CA173" s="32">
        <v>5</v>
      </c>
      <c r="CB173" s="32">
        <v>0.57735026918962584</v>
      </c>
      <c r="CC173" s="23">
        <v>3</v>
      </c>
      <c r="CD173" s="23">
        <v>3</v>
      </c>
      <c r="CE173" s="23">
        <v>3</v>
      </c>
      <c r="CF173" s="32">
        <v>3</v>
      </c>
      <c r="CG173" s="32">
        <v>0</v>
      </c>
    </row>
    <row r="174" spans="1:85" s="46" customFormat="1" x14ac:dyDescent="0.25">
      <c r="A174" s="48">
        <v>169</v>
      </c>
      <c r="B174" s="49"/>
      <c r="C174" s="54">
        <v>128</v>
      </c>
      <c r="D174" s="55" t="s">
        <v>73</v>
      </c>
      <c r="E174" s="55" t="s">
        <v>73</v>
      </c>
      <c r="F174" s="55" t="s">
        <v>73</v>
      </c>
      <c r="G174" s="55" t="s">
        <v>73</v>
      </c>
      <c r="H174" s="55" t="s">
        <v>73</v>
      </c>
      <c r="I174" s="55" t="s">
        <v>73</v>
      </c>
      <c r="J174" s="56" t="s">
        <v>73</v>
      </c>
      <c r="K174" s="56" t="s">
        <v>73</v>
      </c>
      <c r="L174" s="56" t="s">
        <v>73</v>
      </c>
      <c r="M174" s="57" t="s">
        <v>73</v>
      </c>
      <c r="N174" s="58" t="s">
        <v>73</v>
      </c>
      <c r="O174" s="58" t="s">
        <v>73</v>
      </c>
      <c r="P174" s="49" t="s">
        <v>73</v>
      </c>
      <c r="Q174" s="49" t="s">
        <v>73</v>
      </c>
      <c r="R174" s="49" t="s">
        <v>73</v>
      </c>
      <c r="S174" s="57" t="s">
        <v>73</v>
      </c>
      <c r="T174" s="57" t="s">
        <v>73</v>
      </c>
      <c r="U174" s="57" t="s">
        <v>73</v>
      </c>
      <c r="V174" s="57" t="s">
        <v>73</v>
      </c>
      <c r="W174" s="57" t="s">
        <v>73</v>
      </c>
      <c r="X174" s="57" t="s">
        <v>73</v>
      </c>
      <c r="Y174" s="57" t="s">
        <v>73</v>
      </c>
      <c r="Z174" s="57" t="s">
        <v>73</v>
      </c>
      <c r="AA174" s="57" t="s">
        <v>73</v>
      </c>
      <c r="AB174" s="57" t="s">
        <v>73</v>
      </c>
      <c r="AC174" s="57" t="s">
        <v>73</v>
      </c>
      <c r="AD174" s="57" t="s">
        <v>73</v>
      </c>
      <c r="AE174" s="60" t="s">
        <v>73</v>
      </c>
      <c r="AF174" s="60" t="s">
        <v>73</v>
      </c>
      <c r="AG174" s="60" t="s">
        <v>73</v>
      </c>
      <c r="AH174" s="60" t="s">
        <v>73</v>
      </c>
      <c r="AI174" s="60" t="s">
        <v>73</v>
      </c>
      <c r="AJ174" s="60" t="s">
        <v>73</v>
      </c>
      <c r="AK174" s="60" t="s">
        <v>73</v>
      </c>
      <c r="AL174" s="60" t="s">
        <v>73</v>
      </c>
      <c r="AM174" s="60" t="s">
        <v>73</v>
      </c>
      <c r="AN174" s="60" t="s">
        <v>73</v>
      </c>
      <c r="AO174" s="60" t="s">
        <v>73</v>
      </c>
      <c r="AP174" s="60" t="s">
        <v>73</v>
      </c>
      <c r="AQ174" s="60" t="s">
        <v>73</v>
      </c>
      <c r="AR174" s="50" t="s">
        <v>73</v>
      </c>
      <c r="AS174" s="52" t="s">
        <v>73</v>
      </c>
      <c r="AT174" s="52" t="s">
        <v>73</v>
      </c>
      <c r="AU174" s="52" t="s">
        <v>73</v>
      </c>
      <c r="AV174" s="51" t="s">
        <v>73</v>
      </c>
      <c r="AW174" s="61" t="s">
        <v>73</v>
      </c>
      <c r="AX174" s="61" t="s">
        <v>73</v>
      </c>
      <c r="AY174" s="61" t="s">
        <v>73</v>
      </c>
      <c r="AZ174" s="61" t="s">
        <v>73</v>
      </c>
      <c r="BA174" s="61" t="s">
        <v>73</v>
      </c>
      <c r="BB174" s="61" t="s">
        <v>73</v>
      </c>
      <c r="BC174" s="61" t="s">
        <v>73</v>
      </c>
      <c r="BD174" s="48" t="s">
        <v>73</v>
      </c>
      <c r="BE174" s="48" t="s">
        <v>73</v>
      </c>
      <c r="BF174" s="48" t="s">
        <v>73</v>
      </c>
      <c r="BG174" s="50" t="s">
        <v>73</v>
      </c>
      <c r="BH174" s="51" t="s">
        <v>73</v>
      </c>
      <c r="BI174" s="62" t="s">
        <v>73</v>
      </c>
      <c r="BJ174" s="49" t="s">
        <v>73</v>
      </c>
      <c r="BK174" s="49" t="s">
        <v>73</v>
      </c>
      <c r="BL174" s="49" t="s">
        <v>73</v>
      </c>
      <c r="BM174" s="49" t="s">
        <v>73</v>
      </c>
      <c r="BN174" s="63" t="s">
        <v>73</v>
      </c>
      <c r="BO174" s="63" t="s">
        <v>73</v>
      </c>
      <c r="BP174" s="58" t="s">
        <v>73</v>
      </c>
      <c r="BQ174" s="59" t="s">
        <v>73</v>
      </c>
      <c r="BR174" s="59" t="s">
        <v>73</v>
      </c>
      <c r="BS174" s="58" t="s">
        <v>73</v>
      </c>
      <c r="BT174" s="59" t="s">
        <v>73</v>
      </c>
      <c r="BU174" s="59" t="s">
        <v>73</v>
      </c>
      <c r="BV174" s="51" t="s">
        <v>73</v>
      </c>
      <c r="BW174" s="53" t="s">
        <v>73</v>
      </c>
      <c r="BX174" s="62" t="s">
        <v>73</v>
      </c>
      <c r="BY174" s="62" t="s">
        <v>73</v>
      </c>
      <c r="BZ174" s="62" t="s">
        <v>73</v>
      </c>
      <c r="CA174" s="72" t="s">
        <v>73</v>
      </c>
      <c r="CB174" s="72" t="s">
        <v>73</v>
      </c>
      <c r="CC174" s="62" t="s">
        <v>73</v>
      </c>
      <c r="CD174" s="62" t="s">
        <v>73</v>
      </c>
      <c r="CE174" s="62" t="s">
        <v>73</v>
      </c>
      <c r="CF174" s="72" t="s">
        <v>73</v>
      </c>
      <c r="CG174" s="72" t="s">
        <v>73</v>
      </c>
    </row>
    <row r="175" spans="1:85" s="46" customFormat="1" x14ac:dyDescent="0.25">
      <c r="A175" s="43">
        <v>170</v>
      </c>
      <c r="B175" s="35">
        <v>303255</v>
      </c>
      <c r="C175" s="21">
        <v>128</v>
      </c>
      <c r="D175" s="30">
        <v>140</v>
      </c>
      <c r="E175" s="30">
        <v>140</v>
      </c>
      <c r="F175" s="30">
        <v>138</v>
      </c>
      <c r="G175" s="17">
        <v>139.33333333333334</v>
      </c>
      <c r="H175" s="18">
        <v>1.1547005383792515</v>
      </c>
      <c r="I175" s="18">
        <v>0.66666666666666663</v>
      </c>
      <c r="J175" s="19">
        <v>12</v>
      </c>
      <c r="K175" s="19">
        <v>12</v>
      </c>
      <c r="L175" s="19">
        <v>10</v>
      </c>
      <c r="M175" s="17">
        <v>11.333333333333334</v>
      </c>
      <c r="N175" s="18">
        <v>1.1547005383792517</v>
      </c>
      <c r="O175" s="18">
        <v>0.66666666666666674</v>
      </c>
      <c r="P175" s="35">
        <v>232</v>
      </c>
      <c r="Q175" s="35">
        <v>237</v>
      </c>
      <c r="R175" s="35">
        <v>5</v>
      </c>
      <c r="S175" s="17">
        <v>202.33333333333334</v>
      </c>
      <c r="T175" s="17">
        <v>202.33333333333334</v>
      </c>
      <c r="U175" s="17">
        <v>201</v>
      </c>
      <c r="V175" s="17">
        <v>201.88888888888891</v>
      </c>
      <c r="W175" s="44">
        <v>0.76980035891950649</v>
      </c>
      <c r="X175" s="44">
        <v>0.44444444444444764</v>
      </c>
      <c r="Y175" s="17">
        <v>74.333333333333343</v>
      </c>
      <c r="Z175" s="17">
        <v>74.333333333333343</v>
      </c>
      <c r="AA175" s="17">
        <v>73</v>
      </c>
      <c r="AB175" s="17">
        <v>73.8888888888889</v>
      </c>
      <c r="AC175" s="18">
        <v>0.76980035891950649</v>
      </c>
      <c r="AD175" s="18">
        <v>0.44444444444444764</v>
      </c>
      <c r="AE175" s="22">
        <v>26</v>
      </c>
      <c r="AF175" s="17">
        <v>90</v>
      </c>
      <c r="AG175" s="17">
        <v>90</v>
      </c>
      <c r="AH175" s="17">
        <v>98</v>
      </c>
      <c r="AI175" s="17">
        <v>92.666666666666671</v>
      </c>
      <c r="AJ175" s="17">
        <v>4.6188021535170058</v>
      </c>
      <c r="AK175" s="17">
        <v>2.6666666666666665</v>
      </c>
      <c r="AL175" s="17">
        <v>64</v>
      </c>
      <c r="AM175" s="24">
        <v>64</v>
      </c>
      <c r="AN175" s="24">
        <v>72</v>
      </c>
      <c r="AO175" s="25">
        <v>66.666666666666671</v>
      </c>
      <c r="AP175" s="26">
        <v>4.6188021535170058</v>
      </c>
      <c r="AQ175" s="26">
        <v>2.6666666666666665</v>
      </c>
      <c r="AR175" s="44">
        <v>72.099999999999994</v>
      </c>
      <c r="AS175" s="45">
        <v>86.7</v>
      </c>
      <c r="AT175" s="44">
        <v>79.400000000000006</v>
      </c>
      <c r="AU175" s="44">
        <v>10.3237590053236</v>
      </c>
      <c r="AV175" s="43">
        <v>7.3000000000000043</v>
      </c>
      <c r="AW175" s="24">
        <v>56.515000000000001</v>
      </c>
      <c r="AX175" s="24">
        <v>51.435000000000002</v>
      </c>
      <c r="AY175" s="24">
        <v>50.8</v>
      </c>
      <c r="AZ175" s="24">
        <v>43.18</v>
      </c>
      <c r="BA175" s="24">
        <v>50.482500000000002</v>
      </c>
      <c r="BB175" s="32">
        <v>5.4992613140311857</v>
      </c>
      <c r="BC175" s="32">
        <v>2.7496306570155928</v>
      </c>
      <c r="BD175" s="43">
        <v>7</v>
      </c>
      <c r="BE175" s="43">
        <v>9</v>
      </c>
      <c r="BF175" s="43">
        <v>8</v>
      </c>
      <c r="BG175" s="44">
        <v>1.4142135623730951</v>
      </c>
      <c r="BH175" s="44">
        <v>1</v>
      </c>
      <c r="BI175" s="23">
        <v>6</v>
      </c>
      <c r="BJ175" s="35">
        <v>3</v>
      </c>
      <c r="BK175" s="35">
        <v>10</v>
      </c>
      <c r="BL175" s="35">
        <v>7</v>
      </c>
      <c r="BM175" s="25">
        <v>6.5</v>
      </c>
      <c r="BN175" s="26">
        <v>2.8867513459481291</v>
      </c>
      <c r="BO175" s="26">
        <v>1.4433756729740645</v>
      </c>
      <c r="BP175" s="18">
        <v>48.466666666666669</v>
      </c>
      <c r="BQ175" s="20">
        <v>53.783333333333331</v>
      </c>
      <c r="BR175" s="20">
        <v>48.099999999999994</v>
      </c>
      <c r="BS175" s="20">
        <v>50.116666666666667</v>
      </c>
      <c r="BT175" s="20">
        <v>3.1807144550312034</v>
      </c>
      <c r="BU175" s="20">
        <v>1.8363863468275992</v>
      </c>
      <c r="BV175" s="39">
        <v>2</v>
      </c>
      <c r="BW175" s="47">
        <v>1</v>
      </c>
      <c r="BX175" s="23">
        <v>7.5</v>
      </c>
      <c r="BY175" s="23">
        <v>2.5</v>
      </c>
      <c r="BZ175" s="23">
        <v>7</v>
      </c>
      <c r="CA175" s="32">
        <v>5.666666666666667</v>
      </c>
      <c r="CB175" s="32">
        <v>1.5898986690282431</v>
      </c>
      <c r="CC175" s="23">
        <v>7</v>
      </c>
      <c r="CD175" s="23">
        <v>6</v>
      </c>
      <c r="CE175" s="23">
        <v>6</v>
      </c>
      <c r="CF175" s="32">
        <v>6.333333333333333</v>
      </c>
      <c r="CG175" s="32">
        <v>0.33333333333333337</v>
      </c>
    </row>
    <row r="176" spans="1:85" s="46" customFormat="1" x14ac:dyDescent="0.25">
      <c r="A176" s="43">
        <v>171</v>
      </c>
      <c r="B176" s="35">
        <v>303256</v>
      </c>
      <c r="C176" s="21">
        <v>128</v>
      </c>
      <c r="D176" s="30">
        <v>138</v>
      </c>
      <c r="E176" s="30">
        <v>140</v>
      </c>
      <c r="F176" s="30">
        <v>140</v>
      </c>
      <c r="G176" s="17">
        <v>139.33333333333334</v>
      </c>
      <c r="H176" s="18">
        <v>1.1547005383792515</v>
      </c>
      <c r="I176" s="18">
        <v>0.66666666666666663</v>
      </c>
      <c r="J176" s="19">
        <v>10</v>
      </c>
      <c r="K176" s="19">
        <v>12</v>
      </c>
      <c r="L176" s="19">
        <v>12</v>
      </c>
      <c r="M176" s="17">
        <v>11.333333333333334</v>
      </c>
      <c r="N176" s="18">
        <v>1.1547005383792517</v>
      </c>
      <c r="O176" s="18">
        <v>0.66666666666666674</v>
      </c>
      <c r="P176" s="35">
        <v>232</v>
      </c>
      <c r="Q176" s="35">
        <v>237</v>
      </c>
      <c r="R176" s="35">
        <v>5</v>
      </c>
      <c r="S176" s="17">
        <v>221.66666666666666</v>
      </c>
      <c r="T176" s="17">
        <v>232.66666666666666</v>
      </c>
      <c r="U176" s="17">
        <v>227.66666666666666</v>
      </c>
      <c r="V176" s="17">
        <v>227.33333333333334</v>
      </c>
      <c r="W176" s="44">
        <v>5.5075705472861021</v>
      </c>
      <c r="X176" s="44">
        <v>3.1797973380564857</v>
      </c>
      <c r="Y176" s="17">
        <v>93.666666666666657</v>
      </c>
      <c r="Z176" s="17">
        <v>104.66666666666666</v>
      </c>
      <c r="AA176" s="17">
        <v>99.666666666666657</v>
      </c>
      <c r="AB176" s="17">
        <v>99.333333333333329</v>
      </c>
      <c r="AC176" s="18">
        <v>5.5075705472861021</v>
      </c>
      <c r="AD176" s="18">
        <v>3.1797973380564857</v>
      </c>
      <c r="AE176" s="22">
        <v>26</v>
      </c>
      <c r="AF176" s="17">
        <v>128</v>
      </c>
      <c r="AG176" s="17">
        <v>128</v>
      </c>
      <c r="AH176" s="17">
        <v>128</v>
      </c>
      <c r="AI176" s="17">
        <v>128</v>
      </c>
      <c r="AJ176" s="17">
        <v>0</v>
      </c>
      <c r="AK176" s="17">
        <v>0</v>
      </c>
      <c r="AL176" s="17">
        <v>102</v>
      </c>
      <c r="AM176" s="24">
        <v>102</v>
      </c>
      <c r="AN176" s="24">
        <v>102</v>
      </c>
      <c r="AO176" s="25">
        <v>102</v>
      </c>
      <c r="AP176" s="26">
        <v>0</v>
      </c>
      <c r="AQ176" s="26">
        <v>0</v>
      </c>
      <c r="AR176" s="44">
        <v>115.3</v>
      </c>
      <c r="AS176" s="45">
        <v>154</v>
      </c>
      <c r="AT176" s="44">
        <v>134.65</v>
      </c>
      <c r="AU176" s="44">
        <v>27.365032431919278</v>
      </c>
      <c r="AV176" s="43">
        <v>19.34999999999992</v>
      </c>
      <c r="AW176" s="24">
        <v>127</v>
      </c>
      <c r="AX176" s="24">
        <v>125.095</v>
      </c>
      <c r="AY176" s="24">
        <v>115.57000000000001</v>
      </c>
      <c r="AZ176" s="24" t="s">
        <v>73</v>
      </c>
      <c r="BA176" s="24">
        <v>122.55500000000001</v>
      </c>
      <c r="BB176" s="32">
        <v>6.1237182332305222</v>
      </c>
      <c r="BC176" s="32">
        <v>3.5355303703970615</v>
      </c>
      <c r="BD176" s="43">
        <v>3</v>
      </c>
      <c r="BE176" s="43">
        <v>5</v>
      </c>
      <c r="BF176" s="43">
        <v>4</v>
      </c>
      <c r="BG176" s="44">
        <v>1.4142135623730951</v>
      </c>
      <c r="BH176" s="44">
        <v>1</v>
      </c>
      <c r="BI176" s="23">
        <v>6</v>
      </c>
      <c r="BJ176" s="35">
        <v>7</v>
      </c>
      <c r="BK176" s="35">
        <v>10</v>
      </c>
      <c r="BL176" s="35" t="s">
        <v>73</v>
      </c>
      <c r="BM176" s="25">
        <v>7.666666666666667</v>
      </c>
      <c r="BN176" s="26">
        <v>2.0816659994661317</v>
      </c>
      <c r="BO176" s="26">
        <v>1.2018504251546627</v>
      </c>
      <c r="BP176" s="18">
        <v>37.083333333333336</v>
      </c>
      <c r="BQ176" s="20">
        <v>38.916666666666664</v>
      </c>
      <c r="BR176" s="20">
        <v>39.383333333333333</v>
      </c>
      <c r="BS176" s="20">
        <v>38.461111111111109</v>
      </c>
      <c r="BT176" s="20">
        <v>1.2157911614040231</v>
      </c>
      <c r="BU176" s="20">
        <v>0.7019373543149805</v>
      </c>
      <c r="BV176" s="39">
        <v>2</v>
      </c>
      <c r="BW176" s="47">
        <v>1</v>
      </c>
      <c r="BX176" s="23">
        <v>2</v>
      </c>
      <c r="BY176" s="23">
        <v>4</v>
      </c>
      <c r="BZ176" s="23">
        <v>2</v>
      </c>
      <c r="CA176" s="32">
        <v>2.6666666666666665</v>
      </c>
      <c r="CB176" s="32">
        <v>0.66666666666666674</v>
      </c>
      <c r="CC176" s="23">
        <v>4</v>
      </c>
      <c r="CD176" s="23">
        <v>3</v>
      </c>
      <c r="CE176" s="23">
        <v>3</v>
      </c>
      <c r="CF176" s="32">
        <v>3.3333333333333335</v>
      </c>
      <c r="CG176" s="32">
        <v>0.33333333333333276</v>
      </c>
    </row>
    <row r="177" spans="1:85" s="46" customFormat="1" x14ac:dyDescent="0.25">
      <c r="A177" s="43">
        <v>172</v>
      </c>
      <c r="B177" s="35">
        <v>303257</v>
      </c>
      <c r="C177" s="21">
        <v>128</v>
      </c>
      <c r="D177" s="30">
        <v>140</v>
      </c>
      <c r="E177" s="34">
        <v>140</v>
      </c>
      <c r="F177" s="30">
        <v>138</v>
      </c>
      <c r="G177" s="17">
        <v>139.33333333333334</v>
      </c>
      <c r="H177" s="18">
        <v>1.1547005383792515</v>
      </c>
      <c r="I177" s="18">
        <v>0.66666666666666663</v>
      </c>
      <c r="J177" s="19">
        <v>12</v>
      </c>
      <c r="K177" s="19">
        <v>12</v>
      </c>
      <c r="L177" s="19">
        <v>10</v>
      </c>
      <c r="M177" s="17">
        <v>11.333333333333334</v>
      </c>
      <c r="N177" s="18">
        <v>1.1547005383792517</v>
      </c>
      <c r="O177" s="18">
        <v>0.66666666666666674</v>
      </c>
      <c r="P177" s="35">
        <v>232</v>
      </c>
      <c r="Q177" s="35">
        <v>237</v>
      </c>
      <c r="R177" s="35">
        <v>5</v>
      </c>
      <c r="S177" s="17">
        <v>208.33333333333334</v>
      </c>
      <c r="T177" s="17">
        <v>207.66666666666666</v>
      </c>
      <c r="U177" s="17">
        <v>207</v>
      </c>
      <c r="V177" s="17">
        <v>207.66666666666666</v>
      </c>
      <c r="W177" s="44">
        <v>0.6666666666666714</v>
      </c>
      <c r="X177" s="44">
        <v>0.38490017945975324</v>
      </c>
      <c r="Y177" s="17">
        <v>80.333333333333343</v>
      </c>
      <c r="Z177" s="17">
        <v>79.666666666666657</v>
      </c>
      <c r="AA177" s="17">
        <v>79</v>
      </c>
      <c r="AB177" s="17">
        <v>79.666666666666671</v>
      </c>
      <c r="AC177" s="18">
        <v>0.6666666666666714</v>
      </c>
      <c r="AD177" s="18">
        <v>0.38490017945975324</v>
      </c>
      <c r="AE177" s="22">
        <v>43</v>
      </c>
      <c r="AF177" s="21">
        <v>125</v>
      </c>
      <c r="AG177" s="17">
        <v>125</v>
      </c>
      <c r="AH177" s="17">
        <v>125</v>
      </c>
      <c r="AI177" s="17">
        <v>125</v>
      </c>
      <c r="AJ177" s="17">
        <v>0</v>
      </c>
      <c r="AK177" s="17">
        <v>0</v>
      </c>
      <c r="AL177" s="17">
        <v>82</v>
      </c>
      <c r="AM177" s="24">
        <v>82</v>
      </c>
      <c r="AN177" s="24">
        <v>82</v>
      </c>
      <c r="AO177" s="25">
        <v>82</v>
      </c>
      <c r="AP177" s="26">
        <v>0</v>
      </c>
      <c r="AQ177" s="26">
        <v>0</v>
      </c>
      <c r="AR177" s="44">
        <v>105.8</v>
      </c>
      <c r="AS177" s="45">
        <v>132</v>
      </c>
      <c r="AT177" s="44">
        <v>118.9</v>
      </c>
      <c r="AU177" s="44">
        <v>18.526197667087477</v>
      </c>
      <c r="AV177" s="43">
        <v>13.09999999999995</v>
      </c>
      <c r="AW177" s="24">
        <v>139.69999999999999</v>
      </c>
      <c r="AX177" s="24">
        <v>104.14</v>
      </c>
      <c r="AY177" s="24">
        <v>62.230000000000004</v>
      </c>
      <c r="AZ177" s="24">
        <v>63.5</v>
      </c>
      <c r="BA177" s="24">
        <v>92.392499999999998</v>
      </c>
      <c r="BB177" s="32">
        <v>37.061013994942641</v>
      </c>
      <c r="BC177" s="32">
        <v>18.530506997471321</v>
      </c>
      <c r="BD177" s="43">
        <v>3</v>
      </c>
      <c r="BE177" s="43">
        <v>5</v>
      </c>
      <c r="BF177" s="43">
        <v>4</v>
      </c>
      <c r="BG177" s="44">
        <v>1.4142135623730951</v>
      </c>
      <c r="BH177" s="44">
        <v>1</v>
      </c>
      <c r="BI177" s="23">
        <v>3</v>
      </c>
      <c r="BJ177" s="35">
        <v>6</v>
      </c>
      <c r="BK177" s="35">
        <v>4</v>
      </c>
      <c r="BL177" s="35">
        <v>8</v>
      </c>
      <c r="BM177" s="25">
        <v>5.25</v>
      </c>
      <c r="BN177" s="26">
        <v>2.2173557826083452</v>
      </c>
      <c r="BO177" s="26">
        <v>1.1086778913041726</v>
      </c>
      <c r="BP177" s="18">
        <v>45.5</v>
      </c>
      <c r="BQ177" s="20">
        <v>42.65</v>
      </c>
      <c r="BR177" s="20">
        <v>44.04999999999999</v>
      </c>
      <c r="BS177" s="20">
        <v>44.066666666666663</v>
      </c>
      <c r="BT177" s="20">
        <v>1.4250730975403805</v>
      </c>
      <c r="BU177" s="20">
        <v>0.82276633647983255</v>
      </c>
      <c r="BV177" s="39">
        <v>5</v>
      </c>
      <c r="BW177" s="47">
        <v>5</v>
      </c>
      <c r="BX177" s="23">
        <v>1.5</v>
      </c>
      <c r="BY177" s="23">
        <v>2</v>
      </c>
      <c r="BZ177" s="23">
        <v>3.5</v>
      </c>
      <c r="CA177" s="32">
        <v>2.3333333333333335</v>
      </c>
      <c r="CB177" s="32">
        <v>0.60092521257733178</v>
      </c>
      <c r="CC177" s="23">
        <v>5</v>
      </c>
      <c r="CD177" s="23">
        <v>4</v>
      </c>
      <c r="CE177" s="23">
        <v>3</v>
      </c>
      <c r="CF177" s="32">
        <v>4</v>
      </c>
      <c r="CG177" s="32">
        <v>0.57735026918962584</v>
      </c>
    </row>
    <row r="178" spans="1:85" s="46" customFormat="1" x14ac:dyDescent="0.25">
      <c r="A178" s="43">
        <v>173</v>
      </c>
      <c r="B178" s="35">
        <v>303258</v>
      </c>
      <c r="C178" s="21">
        <v>128</v>
      </c>
      <c r="D178" s="30">
        <v>140</v>
      </c>
      <c r="E178" s="30">
        <v>140</v>
      </c>
      <c r="F178" s="30">
        <v>140</v>
      </c>
      <c r="G178" s="17">
        <v>140</v>
      </c>
      <c r="H178" s="18">
        <v>0</v>
      </c>
      <c r="I178" s="18">
        <v>0</v>
      </c>
      <c r="J178" s="19">
        <v>12</v>
      </c>
      <c r="K178" s="19">
        <v>12</v>
      </c>
      <c r="L178" s="19">
        <v>12</v>
      </c>
      <c r="M178" s="17">
        <v>12</v>
      </c>
      <c r="N178" s="18">
        <v>0</v>
      </c>
      <c r="O178" s="18">
        <v>0</v>
      </c>
      <c r="P178" s="35">
        <v>232</v>
      </c>
      <c r="Q178" s="35">
        <v>237</v>
      </c>
      <c r="R178" s="35">
        <v>5</v>
      </c>
      <c r="S178" s="17">
        <v>243.33333333333334</v>
      </c>
      <c r="T178" s="17">
        <v>243.33333333333334</v>
      </c>
      <c r="U178" s="17">
        <v>243.33333333333334</v>
      </c>
      <c r="V178" s="17">
        <v>243.33333333333334</v>
      </c>
      <c r="W178" s="44">
        <v>0</v>
      </c>
      <c r="X178" s="44">
        <v>0</v>
      </c>
      <c r="Y178" s="17">
        <v>115.33333333333334</v>
      </c>
      <c r="Z178" s="17">
        <v>115.33333333333334</v>
      </c>
      <c r="AA178" s="17">
        <v>115.33333333333334</v>
      </c>
      <c r="AB178" s="17">
        <v>115.33333333333333</v>
      </c>
      <c r="AC178" s="18">
        <v>1.7404671430534633E-14</v>
      </c>
      <c r="AD178" s="18">
        <v>1.0048591735576159E-14</v>
      </c>
      <c r="AE178" s="22">
        <v>26</v>
      </c>
      <c r="AF178" s="31" t="s">
        <v>73</v>
      </c>
      <c r="AG178" s="23" t="s">
        <v>73</v>
      </c>
      <c r="AH178" s="23" t="s">
        <v>73</v>
      </c>
      <c r="AI178" s="31" t="s">
        <v>73</v>
      </c>
      <c r="AJ178" s="31" t="s">
        <v>73</v>
      </c>
      <c r="AK178" s="31" t="s">
        <v>73</v>
      </c>
      <c r="AL178" s="31" t="s">
        <v>73</v>
      </c>
      <c r="AM178" s="24" t="s">
        <v>73</v>
      </c>
      <c r="AN178" s="24" t="s">
        <v>73</v>
      </c>
      <c r="AO178" s="25" t="s">
        <v>73</v>
      </c>
      <c r="AP178" s="23" t="s">
        <v>73</v>
      </c>
      <c r="AQ178" s="32" t="s">
        <v>73</v>
      </c>
      <c r="AR178" s="44">
        <v>66.7</v>
      </c>
      <c r="AS178" s="45">
        <v>99.3</v>
      </c>
      <c r="AT178" s="44">
        <v>83</v>
      </c>
      <c r="AU178" s="44">
        <v>23.051681066681471</v>
      </c>
      <c r="AV178" s="43">
        <v>16.300000000000015</v>
      </c>
      <c r="AW178" s="24">
        <v>83.820000000000007</v>
      </c>
      <c r="AX178" s="24" t="s">
        <v>73</v>
      </c>
      <c r="AY178" s="24">
        <v>59.69</v>
      </c>
      <c r="AZ178" s="24" t="s">
        <v>73</v>
      </c>
      <c r="BA178" s="24">
        <v>71.754999999999995</v>
      </c>
      <c r="BB178" s="32">
        <v>17.062486630031451</v>
      </c>
      <c r="BC178" s="32">
        <v>12.06500000000004</v>
      </c>
      <c r="BD178" s="43">
        <v>5</v>
      </c>
      <c r="BE178" s="43">
        <v>5</v>
      </c>
      <c r="BF178" s="43">
        <v>5</v>
      </c>
      <c r="BG178" s="44">
        <v>0</v>
      </c>
      <c r="BH178" s="44">
        <v>0</v>
      </c>
      <c r="BI178" s="23">
        <v>3</v>
      </c>
      <c r="BJ178" s="35" t="s">
        <v>73</v>
      </c>
      <c r="BK178" s="35">
        <v>9</v>
      </c>
      <c r="BL178" s="35" t="s">
        <v>73</v>
      </c>
      <c r="BM178" s="25">
        <v>6</v>
      </c>
      <c r="BN178" s="26">
        <v>4.2426406871192848</v>
      </c>
      <c r="BO178" s="26">
        <v>2.9999999999999996</v>
      </c>
      <c r="BP178" s="18">
        <v>48.333333333333336</v>
      </c>
      <c r="BQ178" s="20">
        <v>48.25</v>
      </c>
      <c r="BR178" s="20">
        <v>45.333333333333336</v>
      </c>
      <c r="BS178" s="20">
        <v>47.305555555555564</v>
      </c>
      <c r="BT178" s="20">
        <v>1.7085027016313084</v>
      </c>
      <c r="BU178" s="20">
        <v>0.98640449469803881</v>
      </c>
      <c r="BV178" s="39">
        <v>2</v>
      </c>
      <c r="BW178" s="47">
        <v>0</v>
      </c>
      <c r="BX178" s="23">
        <v>2.5</v>
      </c>
      <c r="BY178" s="23">
        <v>2</v>
      </c>
      <c r="BZ178" s="23">
        <v>2.5</v>
      </c>
      <c r="CA178" s="32">
        <v>2.3333333333333335</v>
      </c>
      <c r="CB178" s="32">
        <v>0.16666666666666727</v>
      </c>
      <c r="CC178" s="23">
        <v>4</v>
      </c>
      <c r="CD178" s="23">
        <v>3</v>
      </c>
      <c r="CE178" s="23">
        <v>3</v>
      </c>
      <c r="CF178" s="32">
        <v>3.3333333333333335</v>
      </c>
      <c r="CG178" s="32">
        <v>0.33333333333333276</v>
      </c>
    </row>
    <row r="179" spans="1:85" s="46" customFormat="1" x14ac:dyDescent="0.25">
      <c r="A179" s="43">
        <v>174</v>
      </c>
      <c r="B179" s="35">
        <v>303259</v>
      </c>
      <c r="C179" s="21">
        <v>128</v>
      </c>
      <c r="D179" s="30">
        <v>138</v>
      </c>
      <c r="E179" s="30">
        <v>138</v>
      </c>
      <c r="F179" s="30">
        <v>138</v>
      </c>
      <c r="G179" s="17">
        <v>138</v>
      </c>
      <c r="H179" s="18">
        <v>0</v>
      </c>
      <c r="I179" s="18">
        <v>0</v>
      </c>
      <c r="J179" s="19">
        <v>10</v>
      </c>
      <c r="K179" s="19">
        <v>10</v>
      </c>
      <c r="L179" s="19">
        <v>10</v>
      </c>
      <c r="M179" s="17">
        <v>10</v>
      </c>
      <c r="N179" s="18">
        <v>0</v>
      </c>
      <c r="O179" s="18">
        <v>0</v>
      </c>
      <c r="P179" s="35">
        <v>232</v>
      </c>
      <c r="Q179" s="35">
        <v>237</v>
      </c>
      <c r="R179" s="35">
        <v>5</v>
      </c>
      <c r="S179" s="17">
        <v>231.66666666666666</v>
      </c>
      <c r="T179" s="17">
        <v>232.33333333333334</v>
      </c>
      <c r="U179" s="17">
        <v>234.33333333333334</v>
      </c>
      <c r="V179" s="17">
        <v>232.7777777777778</v>
      </c>
      <c r="W179" s="44">
        <v>1.3877773329774294</v>
      </c>
      <c r="X179" s="44">
        <v>0.80123361676977989</v>
      </c>
      <c r="Y179" s="17">
        <v>103.66666666666666</v>
      </c>
      <c r="Z179" s="17">
        <v>104.33333333333334</v>
      </c>
      <c r="AA179" s="17">
        <v>106.33333333333334</v>
      </c>
      <c r="AB179" s="17">
        <v>104.77777777777779</v>
      </c>
      <c r="AC179" s="18">
        <v>1.3877773329774294</v>
      </c>
      <c r="AD179" s="18">
        <v>0.80123361676977989</v>
      </c>
      <c r="AE179" s="22">
        <v>26</v>
      </c>
      <c r="AF179" s="17">
        <v>128</v>
      </c>
      <c r="AG179" s="17">
        <v>128</v>
      </c>
      <c r="AH179" s="17">
        <v>132</v>
      </c>
      <c r="AI179" s="17">
        <v>129.33333333333334</v>
      </c>
      <c r="AJ179" s="17">
        <v>2.3094010767585034</v>
      </c>
      <c r="AK179" s="17">
        <v>1.3333333333333335</v>
      </c>
      <c r="AL179" s="17">
        <v>102</v>
      </c>
      <c r="AM179" s="24">
        <v>102</v>
      </c>
      <c r="AN179" s="24">
        <v>106</v>
      </c>
      <c r="AO179" s="25">
        <v>103.33333333333333</v>
      </c>
      <c r="AP179" s="26">
        <v>2.3094010767585034</v>
      </c>
      <c r="AQ179" s="26">
        <v>1.3333333333333335</v>
      </c>
      <c r="AR179" s="44">
        <v>122.9</v>
      </c>
      <c r="AS179" s="45">
        <v>140.69999999999999</v>
      </c>
      <c r="AT179" s="44">
        <v>131.80000000000001</v>
      </c>
      <c r="AU179" s="44">
        <v>12.586500705120534</v>
      </c>
      <c r="AV179" s="43">
        <v>8.8999999999999915</v>
      </c>
      <c r="AW179" s="24">
        <v>151.13</v>
      </c>
      <c r="AX179" s="24">
        <v>125.73</v>
      </c>
      <c r="AY179" s="24">
        <v>119.38</v>
      </c>
      <c r="AZ179" s="24">
        <v>111.76</v>
      </c>
      <c r="BA179" s="24">
        <v>127</v>
      </c>
      <c r="BB179" s="32">
        <v>17.070362230095377</v>
      </c>
      <c r="BC179" s="32">
        <v>8.5351811150476884</v>
      </c>
      <c r="BD179" s="43">
        <v>1</v>
      </c>
      <c r="BE179" s="43">
        <v>5</v>
      </c>
      <c r="BF179" s="43">
        <v>3</v>
      </c>
      <c r="BG179" s="44">
        <v>2.8284271247461903</v>
      </c>
      <c r="BH179" s="44">
        <v>2</v>
      </c>
      <c r="BI179" s="23">
        <v>4</v>
      </c>
      <c r="BJ179" s="35">
        <v>6</v>
      </c>
      <c r="BK179" s="35">
        <v>5</v>
      </c>
      <c r="BL179" s="35">
        <v>8</v>
      </c>
      <c r="BM179" s="25">
        <v>5.75</v>
      </c>
      <c r="BN179" s="26">
        <v>1.707825127659933</v>
      </c>
      <c r="BO179" s="26">
        <v>0.8539125638299665</v>
      </c>
      <c r="BP179" s="18">
        <v>38.050000000000004</v>
      </c>
      <c r="BQ179" s="20">
        <v>36.93333333333333</v>
      </c>
      <c r="BR179" s="20">
        <v>37.56666666666667</v>
      </c>
      <c r="BS179" s="20">
        <v>37.516666666666673</v>
      </c>
      <c r="BT179" s="20">
        <v>0.56000992054705201</v>
      </c>
      <c r="BU179" s="20">
        <v>0.32332187837670145</v>
      </c>
      <c r="BV179" s="39">
        <v>1</v>
      </c>
      <c r="BW179" s="47">
        <v>0</v>
      </c>
      <c r="BX179" s="23">
        <v>2.5</v>
      </c>
      <c r="BY179" s="23">
        <v>3.5</v>
      </c>
      <c r="BZ179" s="23">
        <v>2.5</v>
      </c>
      <c r="CA179" s="32">
        <v>2.8333333333333335</v>
      </c>
      <c r="CB179" s="32">
        <v>0.33333333333333365</v>
      </c>
      <c r="CC179" s="23">
        <v>5</v>
      </c>
      <c r="CD179" s="23">
        <v>3</v>
      </c>
      <c r="CE179" s="23">
        <v>3</v>
      </c>
      <c r="CF179" s="32">
        <v>3.6666666666666665</v>
      </c>
      <c r="CG179" s="32">
        <v>0.66666666666666641</v>
      </c>
    </row>
    <row r="180" spans="1:85" s="46" customFormat="1" x14ac:dyDescent="0.25">
      <c r="A180" s="43">
        <v>175</v>
      </c>
      <c r="B180" s="35">
        <v>303260</v>
      </c>
      <c r="C180" s="21">
        <v>128</v>
      </c>
      <c r="D180" s="33" t="s">
        <v>73</v>
      </c>
      <c r="E180" s="30" t="s">
        <v>73</v>
      </c>
      <c r="F180" s="33">
        <v>140</v>
      </c>
      <c r="G180" s="17">
        <v>140</v>
      </c>
      <c r="H180" s="30" t="s">
        <v>73</v>
      </c>
      <c r="I180" s="30" t="s">
        <v>73</v>
      </c>
      <c r="J180" s="19" t="s">
        <v>73</v>
      </c>
      <c r="K180" s="19" t="s">
        <v>73</v>
      </c>
      <c r="L180" s="19">
        <v>12</v>
      </c>
      <c r="M180" s="17">
        <v>12</v>
      </c>
      <c r="N180" s="18" t="s">
        <v>73</v>
      </c>
      <c r="O180" s="18" t="s">
        <v>73</v>
      </c>
      <c r="P180" s="35">
        <v>232</v>
      </c>
      <c r="Q180" s="35" t="s">
        <v>73</v>
      </c>
      <c r="R180" s="35" t="s">
        <v>73</v>
      </c>
      <c r="S180" s="17" t="s">
        <v>73</v>
      </c>
      <c r="T180" s="17" t="s">
        <v>73</v>
      </c>
      <c r="U180" s="17" t="s">
        <v>73</v>
      </c>
      <c r="V180" s="17" t="s">
        <v>73</v>
      </c>
      <c r="W180" s="17" t="s">
        <v>73</v>
      </c>
      <c r="X180" s="17" t="s">
        <v>73</v>
      </c>
      <c r="Y180" s="17" t="s">
        <v>73</v>
      </c>
      <c r="Z180" s="17" t="s">
        <v>73</v>
      </c>
      <c r="AA180" s="17" t="s">
        <v>73</v>
      </c>
      <c r="AB180" s="17" t="s">
        <v>73</v>
      </c>
      <c r="AC180" s="17" t="s">
        <v>73</v>
      </c>
      <c r="AD180" s="17" t="s">
        <v>73</v>
      </c>
      <c r="AE180" s="36" t="s">
        <v>73</v>
      </c>
      <c r="AF180" s="31" t="s">
        <v>73</v>
      </c>
      <c r="AG180" s="23" t="s">
        <v>73</v>
      </c>
      <c r="AH180" s="23" t="s">
        <v>73</v>
      </c>
      <c r="AI180" s="31" t="s">
        <v>73</v>
      </c>
      <c r="AJ180" s="31" t="s">
        <v>73</v>
      </c>
      <c r="AK180" s="31" t="s">
        <v>73</v>
      </c>
      <c r="AL180" s="31" t="s">
        <v>73</v>
      </c>
      <c r="AM180" s="24" t="s">
        <v>73</v>
      </c>
      <c r="AN180" s="24" t="s">
        <v>73</v>
      </c>
      <c r="AO180" s="25" t="s">
        <v>73</v>
      </c>
      <c r="AP180" s="23" t="s">
        <v>73</v>
      </c>
      <c r="AQ180" s="32" t="s">
        <v>73</v>
      </c>
      <c r="AR180" s="44">
        <v>59.8</v>
      </c>
      <c r="AS180" s="45" t="s">
        <v>73</v>
      </c>
      <c r="AT180" s="44">
        <v>59.8</v>
      </c>
      <c r="AU180" s="45" t="s">
        <v>73</v>
      </c>
      <c r="AV180" s="39" t="s">
        <v>73</v>
      </c>
      <c r="AW180" s="24" t="s">
        <v>73</v>
      </c>
      <c r="AX180" s="24" t="s">
        <v>73</v>
      </c>
      <c r="AY180" s="24" t="s">
        <v>73</v>
      </c>
      <c r="AZ180" s="24" t="s">
        <v>73</v>
      </c>
      <c r="BA180" s="24" t="s">
        <v>73</v>
      </c>
      <c r="BB180" s="24" t="s">
        <v>73</v>
      </c>
      <c r="BC180" s="24" t="s">
        <v>73</v>
      </c>
      <c r="BD180" s="43">
        <v>5</v>
      </c>
      <c r="BE180" s="43" t="s">
        <v>73</v>
      </c>
      <c r="BF180" s="43">
        <v>5</v>
      </c>
      <c r="BG180" s="44" t="s">
        <v>73</v>
      </c>
      <c r="BH180" s="39" t="s">
        <v>73</v>
      </c>
      <c r="BI180" s="23" t="s">
        <v>73</v>
      </c>
      <c r="BJ180" s="35" t="s">
        <v>73</v>
      </c>
      <c r="BK180" s="35" t="s">
        <v>73</v>
      </c>
      <c r="BL180" s="35" t="s">
        <v>73</v>
      </c>
      <c r="BM180" s="35" t="s">
        <v>73</v>
      </c>
      <c r="BN180" s="26" t="s">
        <v>73</v>
      </c>
      <c r="BO180" s="26" t="s">
        <v>73</v>
      </c>
      <c r="BP180" s="18">
        <v>48.483333333333327</v>
      </c>
      <c r="BQ180" s="20" t="s">
        <v>73</v>
      </c>
      <c r="BR180" s="20">
        <v>37.983333333333341</v>
      </c>
      <c r="BS180" s="20">
        <v>43.233333333333334</v>
      </c>
      <c r="BT180" s="20">
        <v>7.4246212024587184</v>
      </c>
      <c r="BU180" s="20">
        <v>5.2499999999999778</v>
      </c>
      <c r="BV180" s="39" t="s">
        <v>73</v>
      </c>
      <c r="BW180" s="47" t="s">
        <v>73</v>
      </c>
      <c r="BX180" s="23" t="s">
        <v>73</v>
      </c>
      <c r="BY180" s="23" t="s">
        <v>73</v>
      </c>
      <c r="BZ180" s="23" t="s">
        <v>73</v>
      </c>
      <c r="CA180" s="32" t="s">
        <v>73</v>
      </c>
      <c r="CB180" s="32" t="s">
        <v>73</v>
      </c>
      <c r="CC180" s="23" t="s">
        <v>73</v>
      </c>
      <c r="CD180" s="23" t="s">
        <v>73</v>
      </c>
      <c r="CE180" s="23" t="s">
        <v>73</v>
      </c>
      <c r="CF180" s="32" t="s">
        <v>73</v>
      </c>
      <c r="CG180" s="32" t="s">
        <v>73</v>
      </c>
    </row>
    <row r="181" spans="1:85" s="46" customFormat="1" x14ac:dyDescent="0.25">
      <c r="A181" s="43">
        <v>176</v>
      </c>
      <c r="B181" s="35">
        <v>303261</v>
      </c>
      <c r="C181" s="21">
        <v>128</v>
      </c>
      <c r="D181" s="30">
        <v>138</v>
      </c>
      <c r="E181" s="30">
        <v>140</v>
      </c>
      <c r="F181" s="30">
        <v>140</v>
      </c>
      <c r="G181" s="17">
        <v>139.33333333333334</v>
      </c>
      <c r="H181" s="18">
        <v>1.1547005383792515</v>
      </c>
      <c r="I181" s="18">
        <v>0.66666666666666663</v>
      </c>
      <c r="J181" s="19">
        <v>10</v>
      </c>
      <c r="K181" s="19">
        <v>12</v>
      </c>
      <c r="L181" s="19">
        <v>12</v>
      </c>
      <c r="M181" s="17">
        <v>11.333333333333334</v>
      </c>
      <c r="N181" s="18">
        <v>1.1547005383792517</v>
      </c>
      <c r="O181" s="18">
        <v>0.66666666666666674</v>
      </c>
      <c r="P181" s="35">
        <v>232</v>
      </c>
      <c r="Q181" s="35">
        <v>237</v>
      </c>
      <c r="R181" s="35">
        <v>5</v>
      </c>
      <c r="S181" s="17">
        <v>234.66666666666666</v>
      </c>
      <c r="T181" s="17">
        <v>238.33333333333334</v>
      </c>
      <c r="U181" s="17">
        <v>241.66666666666666</v>
      </c>
      <c r="V181" s="17">
        <v>238.2222222222222</v>
      </c>
      <c r="W181" s="44">
        <v>3.5013225014641627</v>
      </c>
      <c r="X181" s="44">
        <v>2.0214894887400283</v>
      </c>
      <c r="Y181" s="17">
        <v>106.66666666666666</v>
      </c>
      <c r="Z181" s="17">
        <v>110.33333333333334</v>
      </c>
      <c r="AA181" s="17">
        <v>113.66666666666666</v>
      </c>
      <c r="AB181" s="17">
        <v>110.22222222222221</v>
      </c>
      <c r="AC181" s="18">
        <v>3.5013225014641631</v>
      </c>
      <c r="AD181" s="18">
        <v>2.0214894887400288</v>
      </c>
      <c r="AE181" s="22">
        <v>26</v>
      </c>
      <c r="AF181" s="17">
        <v>117</v>
      </c>
      <c r="AG181" s="17">
        <v>128</v>
      </c>
      <c r="AH181" s="23" t="s">
        <v>73</v>
      </c>
      <c r="AI181" s="17">
        <v>122.5</v>
      </c>
      <c r="AJ181" s="17">
        <v>7.7781745930520225</v>
      </c>
      <c r="AK181" s="17">
        <v>5.4999999999999991</v>
      </c>
      <c r="AL181" s="17">
        <v>91</v>
      </c>
      <c r="AM181" s="24">
        <v>102</v>
      </c>
      <c r="AN181" s="24" t="s">
        <v>73</v>
      </c>
      <c r="AO181" s="25">
        <v>96.5</v>
      </c>
      <c r="AP181" s="26">
        <v>7.7781745930520225</v>
      </c>
      <c r="AQ181" s="26">
        <v>5.4999999999999991</v>
      </c>
      <c r="AR181" s="44">
        <v>90.8</v>
      </c>
      <c r="AS181" s="45">
        <v>104</v>
      </c>
      <c r="AT181" s="44">
        <v>97.4</v>
      </c>
      <c r="AU181" s="44">
        <v>9.3338095116624284</v>
      </c>
      <c r="AV181" s="43">
        <v>6.6000000000000005</v>
      </c>
      <c r="AW181" s="24">
        <v>132.08000000000001</v>
      </c>
      <c r="AX181" s="24">
        <v>71.12</v>
      </c>
      <c r="AY181" s="24">
        <v>67.31</v>
      </c>
      <c r="AZ181" s="24">
        <v>60.96</v>
      </c>
      <c r="BA181" s="24">
        <v>82.867499999999993</v>
      </c>
      <c r="BB181" s="32">
        <v>33.074906273487798</v>
      </c>
      <c r="BC181" s="32">
        <v>16.537453136743899</v>
      </c>
      <c r="BD181" s="43">
        <v>3</v>
      </c>
      <c r="BE181" s="43">
        <v>5</v>
      </c>
      <c r="BF181" s="43">
        <v>4</v>
      </c>
      <c r="BG181" s="44">
        <v>1.4142135623730951</v>
      </c>
      <c r="BH181" s="44">
        <v>1</v>
      </c>
      <c r="BI181" s="23">
        <v>5</v>
      </c>
      <c r="BJ181" s="35">
        <v>8</v>
      </c>
      <c r="BK181" s="35">
        <v>10</v>
      </c>
      <c r="BL181" s="35">
        <v>7</v>
      </c>
      <c r="BM181" s="25">
        <v>7.5</v>
      </c>
      <c r="BN181" s="26">
        <v>2.0816659994661326</v>
      </c>
      <c r="BO181" s="26">
        <v>1.0408329997330663</v>
      </c>
      <c r="BP181" s="18">
        <v>42.35</v>
      </c>
      <c r="BQ181" s="20">
        <v>42.341666666666669</v>
      </c>
      <c r="BR181" s="20">
        <v>41.833333333333336</v>
      </c>
      <c r="BS181" s="20">
        <v>42.175000000000004</v>
      </c>
      <c r="BT181" s="20">
        <v>0.29592134840941131</v>
      </c>
      <c r="BU181" s="20">
        <v>0.17085027016313067</v>
      </c>
      <c r="BV181" s="39">
        <v>2</v>
      </c>
      <c r="BW181" s="47">
        <v>1</v>
      </c>
      <c r="BX181" s="23">
        <v>2</v>
      </c>
      <c r="BY181" s="23">
        <v>2</v>
      </c>
      <c r="BZ181" s="23">
        <v>3</v>
      </c>
      <c r="CA181" s="32">
        <v>2.3333333333333335</v>
      </c>
      <c r="CB181" s="32">
        <v>0.33333333333333365</v>
      </c>
      <c r="CC181" s="23">
        <v>3</v>
      </c>
      <c r="CD181" s="23">
        <v>3</v>
      </c>
      <c r="CE181" s="23">
        <v>3</v>
      </c>
      <c r="CF181" s="32">
        <v>3</v>
      </c>
      <c r="CG181" s="32">
        <v>0</v>
      </c>
    </row>
    <row r="182" spans="1:85" s="46" customFormat="1" x14ac:dyDescent="0.25">
      <c r="A182" s="43">
        <v>177</v>
      </c>
      <c r="B182" s="35">
        <v>303262</v>
      </c>
      <c r="C182" s="21">
        <v>128</v>
      </c>
      <c r="D182" s="30">
        <v>140</v>
      </c>
      <c r="E182" s="30">
        <v>141</v>
      </c>
      <c r="F182" s="30">
        <v>140</v>
      </c>
      <c r="G182" s="17">
        <v>140.33333333333334</v>
      </c>
      <c r="H182" s="18">
        <v>0.57735026918962584</v>
      </c>
      <c r="I182" s="18">
        <v>0.33333333333333337</v>
      </c>
      <c r="J182" s="19">
        <v>12</v>
      </c>
      <c r="K182" s="19">
        <v>13</v>
      </c>
      <c r="L182" s="19">
        <v>12</v>
      </c>
      <c r="M182" s="17">
        <v>12.333333333333334</v>
      </c>
      <c r="N182" s="18">
        <v>0.57735026918962573</v>
      </c>
      <c r="O182" s="18">
        <v>0.33333333333333331</v>
      </c>
      <c r="P182" s="35">
        <v>232</v>
      </c>
      <c r="Q182" s="35">
        <v>236</v>
      </c>
      <c r="R182" s="35">
        <v>4</v>
      </c>
      <c r="S182" s="17">
        <v>224</v>
      </c>
      <c r="T182" s="17">
        <v>223.33333333333334</v>
      </c>
      <c r="U182" s="17">
        <v>226</v>
      </c>
      <c r="V182" s="17">
        <v>224.44444444444446</v>
      </c>
      <c r="W182" s="44">
        <v>1.3877773329774181</v>
      </c>
      <c r="X182" s="44">
        <v>0.80123361676977334</v>
      </c>
      <c r="Y182" s="17">
        <v>96</v>
      </c>
      <c r="Z182" s="17">
        <v>95.333333333333343</v>
      </c>
      <c r="AA182" s="17">
        <v>98</v>
      </c>
      <c r="AB182" s="17">
        <v>96.444444444444457</v>
      </c>
      <c r="AC182" s="18">
        <v>1.3877773329774181</v>
      </c>
      <c r="AD182" s="18">
        <v>0.80123361676977334</v>
      </c>
      <c r="AE182" s="22">
        <v>26</v>
      </c>
      <c r="AF182" s="21">
        <v>113</v>
      </c>
      <c r="AG182" s="17">
        <v>125</v>
      </c>
      <c r="AH182" s="17">
        <v>128</v>
      </c>
      <c r="AI182" s="17">
        <v>122</v>
      </c>
      <c r="AJ182" s="17">
        <v>7.9372539331937721</v>
      </c>
      <c r="AK182" s="17">
        <v>4.5825756949558407</v>
      </c>
      <c r="AL182" s="17">
        <v>87</v>
      </c>
      <c r="AM182" s="24">
        <v>99</v>
      </c>
      <c r="AN182" s="24">
        <v>102</v>
      </c>
      <c r="AO182" s="25">
        <v>96</v>
      </c>
      <c r="AP182" s="26">
        <v>7.9372539331937721</v>
      </c>
      <c r="AQ182" s="26">
        <v>4.5825756949558407</v>
      </c>
      <c r="AR182" s="44">
        <v>114.6</v>
      </c>
      <c r="AS182" s="45">
        <v>132</v>
      </c>
      <c r="AT182" s="44">
        <v>123.3</v>
      </c>
      <c r="AU182" s="44">
        <v>12.303657992645931</v>
      </c>
      <c r="AV182" s="43">
        <v>8.7000000000000028</v>
      </c>
      <c r="AW182" s="24">
        <v>139.69999999999999</v>
      </c>
      <c r="AX182" s="24">
        <v>74.930000000000007</v>
      </c>
      <c r="AY182" s="24">
        <v>114.3</v>
      </c>
      <c r="AZ182" s="24">
        <v>60.96</v>
      </c>
      <c r="BA182" s="24">
        <v>97.472499999999997</v>
      </c>
      <c r="BB182" s="32">
        <v>36.090873615546258</v>
      </c>
      <c r="BC182" s="32">
        <v>18.045436807773129</v>
      </c>
      <c r="BD182" s="43">
        <v>3</v>
      </c>
      <c r="BE182" s="43">
        <v>3</v>
      </c>
      <c r="BF182" s="43">
        <v>3</v>
      </c>
      <c r="BG182" s="44">
        <v>0</v>
      </c>
      <c r="BH182" s="44">
        <v>0</v>
      </c>
      <c r="BI182" s="23">
        <v>4</v>
      </c>
      <c r="BJ182" s="35">
        <v>3</v>
      </c>
      <c r="BK182" s="35">
        <v>5</v>
      </c>
      <c r="BL182" s="35">
        <v>1</v>
      </c>
      <c r="BM182" s="25">
        <v>3.25</v>
      </c>
      <c r="BN182" s="26">
        <v>1.707825127659933</v>
      </c>
      <c r="BO182" s="26">
        <v>0.8539125638299665</v>
      </c>
      <c r="BP182" s="18">
        <v>37.183333333333337</v>
      </c>
      <c r="BQ182" s="20">
        <v>35.449999999999996</v>
      </c>
      <c r="BR182" s="20">
        <v>36.133333333333333</v>
      </c>
      <c r="BS182" s="20">
        <v>36.255555555555553</v>
      </c>
      <c r="BT182" s="20">
        <v>0.87310641666112032</v>
      </c>
      <c r="BU182" s="20">
        <v>0.50408822469048742</v>
      </c>
      <c r="BV182" s="39">
        <v>2</v>
      </c>
      <c r="BW182" s="47">
        <v>1</v>
      </c>
      <c r="BX182" s="23">
        <v>3</v>
      </c>
      <c r="BY182" s="23">
        <v>2</v>
      </c>
      <c r="BZ182" s="23">
        <v>2.5</v>
      </c>
      <c r="CA182" s="32">
        <v>2.5</v>
      </c>
      <c r="CB182" s="32">
        <v>0.28867513459481292</v>
      </c>
      <c r="CC182" s="23">
        <v>4</v>
      </c>
      <c r="CD182" s="23">
        <v>3</v>
      </c>
      <c r="CE182" s="23">
        <v>3</v>
      </c>
      <c r="CF182" s="32">
        <v>3.3333333333333335</v>
      </c>
      <c r="CG182" s="32">
        <v>0.33333333333333276</v>
      </c>
    </row>
    <row r="183" spans="1:85" s="46" customFormat="1" x14ac:dyDescent="0.25">
      <c r="A183" s="43">
        <v>178</v>
      </c>
      <c r="B183" s="35">
        <v>303263</v>
      </c>
      <c r="C183" s="21">
        <v>128</v>
      </c>
      <c r="D183" s="30">
        <v>140</v>
      </c>
      <c r="E183" s="30">
        <v>138</v>
      </c>
      <c r="F183" s="30">
        <v>138</v>
      </c>
      <c r="G183" s="17">
        <v>138.66666666666666</v>
      </c>
      <c r="H183" s="18">
        <v>1.1547005383792515</v>
      </c>
      <c r="I183" s="18">
        <v>0.66666666666666663</v>
      </c>
      <c r="J183" s="19">
        <v>12</v>
      </c>
      <c r="K183" s="19">
        <v>10</v>
      </c>
      <c r="L183" s="19">
        <v>10</v>
      </c>
      <c r="M183" s="17">
        <v>10.666666666666666</v>
      </c>
      <c r="N183" s="18">
        <v>1.1547005383792517</v>
      </c>
      <c r="O183" s="18">
        <v>0.66666666666666674</v>
      </c>
      <c r="P183" s="35">
        <v>232</v>
      </c>
      <c r="Q183" s="35">
        <v>236</v>
      </c>
      <c r="R183" s="35">
        <v>4</v>
      </c>
      <c r="S183" s="17">
        <v>232</v>
      </c>
      <c r="T183" s="17">
        <v>232</v>
      </c>
      <c r="U183" s="17">
        <v>235.66666666666666</v>
      </c>
      <c r="V183" s="17">
        <v>233.2222222222222</v>
      </c>
      <c r="W183" s="44">
        <v>2.1169509870286225</v>
      </c>
      <c r="X183" s="44">
        <v>1.2222222222222192</v>
      </c>
      <c r="Y183" s="17">
        <v>104</v>
      </c>
      <c r="Z183" s="17">
        <v>104</v>
      </c>
      <c r="AA183" s="17">
        <v>107.66666666666666</v>
      </c>
      <c r="AB183" s="17">
        <v>105.22222222222221</v>
      </c>
      <c r="AC183" s="18">
        <v>2.1169509870286221</v>
      </c>
      <c r="AD183" s="18">
        <v>1.222222222222219</v>
      </c>
      <c r="AE183" s="22">
        <v>43</v>
      </c>
      <c r="AF183" s="21">
        <v>159</v>
      </c>
      <c r="AG183" s="23" t="s">
        <v>73</v>
      </c>
      <c r="AH183" s="23" t="s">
        <v>73</v>
      </c>
      <c r="AI183" s="17">
        <v>159</v>
      </c>
      <c r="AJ183" s="31" t="s">
        <v>73</v>
      </c>
      <c r="AK183" s="31" t="s">
        <v>73</v>
      </c>
      <c r="AL183" s="17">
        <v>116</v>
      </c>
      <c r="AM183" s="24" t="s">
        <v>73</v>
      </c>
      <c r="AN183" s="24" t="s">
        <v>73</v>
      </c>
      <c r="AO183" s="25">
        <v>116</v>
      </c>
      <c r="AP183" s="23" t="s">
        <v>73</v>
      </c>
      <c r="AQ183" s="32" t="s">
        <v>73</v>
      </c>
      <c r="AR183" s="44">
        <v>115.6</v>
      </c>
      <c r="AS183" s="45">
        <v>134.69999999999999</v>
      </c>
      <c r="AT183" s="44">
        <v>125.14999999999999</v>
      </c>
      <c r="AU183" s="44">
        <v>13.505739520663054</v>
      </c>
      <c r="AV183" s="43">
        <v>9.5499999999999972</v>
      </c>
      <c r="AW183" s="24">
        <v>130.81</v>
      </c>
      <c r="AX183" s="24">
        <v>116.84</v>
      </c>
      <c r="AY183" s="24">
        <v>123.19</v>
      </c>
      <c r="AZ183" s="24">
        <v>58.42</v>
      </c>
      <c r="BA183" s="24">
        <v>107.31500000000001</v>
      </c>
      <c r="BB183" s="32">
        <v>33.09318812082023</v>
      </c>
      <c r="BC183" s="32">
        <v>16.546594060410115</v>
      </c>
      <c r="BD183" s="43">
        <v>1</v>
      </c>
      <c r="BE183" s="43">
        <v>3</v>
      </c>
      <c r="BF183" s="43">
        <v>2</v>
      </c>
      <c r="BG183" s="44">
        <v>1.4142135623730951</v>
      </c>
      <c r="BH183" s="44">
        <v>1</v>
      </c>
      <c r="BI183" s="23">
        <v>5</v>
      </c>
      <c r="BJ183" s="35">
        <v>5</v>
      </c>
      <c r="BK183" s="35">
        <v>6</v>
      </c>
      <c r="BL183" s="35">
        <v>5</v>
      </c>
      <c r="BM183" s="25">
        <v>5.25</v>
      </c>
      <c r="BN183" s="26">
        <v>0.5</v>
      </c>
      <c r="BO183" s="26">
        <v>0.25</v>
      </c>
      <c r="BP183" s="18">
        <v>36.799999999999997</v>
      </c>
      <c r="BQ183" s="20">
        <v>36.900000000000006</v>
      </c>
      <c r="BR183" s="20">
        <v>34.887500000000003</v>
      </c>
      <c r="BS183" s="20">
        <v>36.195833333333333</v>
      </c>
      <c r="BT183" s="20">
        <v>1.134152583796965</v>
      </c>
      <c r="BU183" s="20">
        <v>0.65480329955728744</v>
      </c>
      <c r="BV183" s="39">
        <v>2</v>
      </c>
      <c r="BW183" s="47">
        <v>1</v>
      </c>
      <c r="BX183" s="23">
        <v>2</v>
      </c>
      <c r="BY183" s="23">
        <v>3.5</v>
      </c>
      <c r="BZ183" s="23">
        <v>2</v>
      </c>
      <c r="CA183" s="32">
        <v>2.5</v>
      </c>
      <c r="CB183" s="32">
        <v>0.5</v>
      </c>
      <c r="CC183" s="23">
        <v>4</v>
      </c>
      <c r="CD183" s="23">
        <v>3</v>
      </c>
      <c r="CE183" s="23">
        <v>3</v>
      </c>
      <c r="CF183" s="32">
        <v>3.3333333333333335</v>
      </c>
      <c r="CG183" s="32">
        <v>0.33333333333333276</v>
      </c>
    </row>
    <row r="184" spans="1:85" s="46" customFormat="1" x14ac:dyDescent="0.25">
      <c r="A184" s="43">
        <v>179</v>
      </c>
      <c r="B184" s="35">
        <v>303264</v>
      </c>
      <c r="C184" s="21">
        <v>128</v>
      </c>
      <c r="D184" s="30">
        <v>140</v>
      </c>
      <c r="E184" s="30">
        <v>140</v>
      </c>
      <c r="F184" s="30">
        <v>141</v>
      </c>
      <c r="G184" s="17">
        <v>140.33333333333334</v>
      </c>
      <c r="H184" s="18">
        <v>0.57735026918962584</v>
      </c>
      <c r="I184" s="18">
        <v>0.33333333333333337</v>
      </c>
      <c r="J184" s="19">
        <v>12</v>
      </c>
      <c r="K184" s="19">
        <v>12</v>
      </c>
      <c r="L184" s="19">
        <v>13</v>
      </c>
      <c r="M184" s="17">
        <v>12.333333333333334</v>
      </c>
      <c r="N184" s="18">
        <v>0.57735026918962573</v>
      </c>
      <c r="O184" s="18">
        <v>0.33333333333333331</v>
      </c>
      <c r="P184" s="35">
        <v>232</v>
      </c>
      <c r="Q184" s="35">
        <v>237</v>
      </c>
      <c r="R184" s="35">
        <v>5</v>
      </c>
      <c r="S184" s="17">
        <v>238</v>
      </c>
      <c r="T184" s="17">
        <v>229</v>
      </c>
      <c r="U184" s="17">
        <v>238</v>
      </c>
      <c r="V184" s="17">
        <v>235</v>
      </c>
      <c r="W184" s="44">
        <v>5.196152422706632</v>
      </c>
      <c r="X184" s="44">
        <v>3.0000000000000004</v>
      </c>
      <c r="Y184" s="17">
        <v>110</v>
      </c>
      <c r="Z184" s="17">
        <v>101</v>
      </c>
      <c r="AA184" s="17">
        <v>110</v>
      </c>
      <c r="AB184" s="17">
        <v>107</v>
      </c>
      <c r="AC184" s="18">
        <v>5.196152422706632</v>
      </c>
      <c r="AD184" s="18">
        <v>3.0000000000000004</v>
      </c>
      <c r="AE184" s="22">
        <v>26</v>
      </c>
      <c r="AF184" s="17">
        <v>128</v>
      </c>
      <c r="AG184" s="17">
        <v>132</v>
      </c>
      <c r="AH184" s="23" t="s">
        <v>73</v>
      </c>
      <c r="AI184" s="17">
        <v>130</v>
      </c>
      <c r="AJ184" s="17">
        <v>2.8284271247461903</v>
      </c>
      <c r="AK184" s="17">
        <v>2</v>
      </c>
      <c r="AL184" s="17">
        <v>102</v>
      </c>
      <c r="AM184" s="24">
        <v>106</v>
      </c>
      <c r="AN184" s="24" t="s">
        <v>73</v>
      </c>
      <c r="AO184" s="25">
        <v>104</v>
      </c>
      <c r="AP184" s="26">
        <v>2.8284271247461903</v>
      </c>
      <c r="AQ184" s="26">
        <v>2</v>
      </c>
      <c r="AR184" s="44">
        <v>76.2</v>
      </c>
      <c r="AS184" s="45">
        <v>92</v>
      </c>
      <c r="AT184" s="44">
        <v>84.1</v>
      </c>
      <c r="AU184" s="44">
        <v>11.17228714274745</v>
      </c>
      <c r="AV184" s="43">
        <v>7.8999999999999986</v>
      </c>
      <c r="AW184" s="24">
        <v>91.44</v>
      </c>
      <c r="AX184" s="24">
        <v>57.15</v>
      </c>
      <c r="AY184" s="24">
        <v>61.594999999999999</v>
      </c>
      <c r="AZ184" s="24">
        <v>73.66</v>
      </c>
      <c r="BA184" s="24">
        <v>70.961250000000007</v>
      </c>
      <c r="BB184" s="32">
        <v>15.331228682550712</v>
      </c>
      <c r="BC184" s="32">
        <v>7.6656143412753561</v>
      </c>
      <c r="BD184" s="43">
        <v>3</v>
      </c>
      <c r="BE184" s="43">
        <v>1</v>
      </c>
      <c r="BF184" s="43">
        <v>2</v>
      </c>
      <c r="BG184" s="44">
        <v>1.4142135623730951</v>
      </c>
      <c r="BH184" s="44">
        <v>1</v>
      </c>
      <c r="BI184" s="23">
        <v>6</v>
      </c>
      <c r="BJ184" s="35">
        <v>5</v>
      </c>
      <c r="BK184" s="35">
        <v>6</v>
      </c>
      <c r="BL184" s="35">
        <v>8</v>
      </c>
      <c r="BM184" s="25">
        <v>6.25</v>
      </c>
      <c r="BN184" s="26">
        <v>1.2583057392117916</v>
      </c>
      <c r="BO184" s="26">
        <v>0.62915286960589578</v>
      </c>
      <c r="BP184" s="18">
        <v>43.916666666666664</v>
      </c>
      <c r="BQ184" s="20">
        <v>44.5</v>
      </c>
      <c r="BR184" s="20">
        <v>42.483333333333334</v>
      </c>
      <c r="BS184" s="20">
        <v>43.633333333333326</v>
      </c>
      <c r="BT184" s="20">
        <v>1.0377593384038724</v>
      </c>
      <c r="BU184" s="20">
        <v>0.59915063338152363</v>
      </c>
      <c r="BV184" s="39">
        <v>3</v>
      </c>
      <c r="BW184" s="47">
        <v>4</v>
      </c>
      <c r="BX184" s="23">
        <v>6</v>
      </c>
      <c r="BY184" s="23">
        <v>6</v>
      </c>
      <c r="BZ184" s="23">
        <v>6</v>
      </c>
      <c r="CA184" s="32">
        <v>6</v>
      </c>
      <c r="CB184" s="32">
        <v>0</v>
      </c>
      <c r="CC184" s="23">
        <v>4</v>
      </c>
      <c r="CD184" s="23">
        <v>3</v>
      </c>
      <c r="CE184" s="23">
        <v>4</v>
      </c>
      <c r="CF184" s="32">
        <v>3.6666666666666665</v>
      </c>
      <c r="CG184" s="32">
        <v>0.33333333333333276</v>
      </c>
    </row>
    <row r="185" spans="1:85" s="46" customFormat="1" x14ac:dyDescent="0.25">
      <c r="A185" s="48">
        <v>180</v>
      </c>
      <c r="B185" s="49"/>
      <c r="C185" s="54">
        <v>128</v>
      </c>
      <c r="D185" s="55" t="s">
        <v>73</v>
      </c>
      <c r="E185" s="55" t="s">
        <v>73</v>
      </c>
      <c r="F185" s="55" t="s">
        <v>73</v>
      </c>
      <c r="G185" s="55" t="s">
        <v>73</v>
      </c>
      <c r="H185" s="55" t="s">
        <v>73</v>
      </c>
      <c r="I185" s="55" t="s">
        <v>73</v>
      </c>
      <c r="J185" s="56" t="s">
        <v>73</v>
      </c>
      <c r="K185" s="56" t="s">
        <v>73</v>
      </c>
      <c r="L185" s="56" t="s">
        <v>73</v>
      </c>
      <c r="M185" s="57" t="s">
        <v>73</v>
      </c>
      <c r="N185" s="58" t="s">
        <v>73</v>
      </c>
      <c r="O185" s="58" t="s">
        <v>73</v>
      </c>
      <c r="P185" s="49" t="s">
        <v>73</v>
      </c>
      <c r="Q185" s="49" t="s">
        <v>73</v>
      </c>
      <c r="R185" s="49" t="s">
        <v>73</v>
      </c>
      <c r="S185" s="57" t="s">
        <v>73</v>
      </c>
      <c r="T185" s="57" t="s">
        <v>73</v>
      </c>
      <c r="U185" s="57" t="s">
        <v>73</v>
      </c>
      <c r="V185" s="57" t="s">
        <v>73</v>
      </c>
      <c r="W185" s="57" t="s">
        <v>73</v>
      </c>
      <c r="X185" s="57" t="s">
        <v>73</v>
      </c>
      <c r="Y185" s="57" t="s">
        <v>73</v>
      </c>
      <c r="Z185" s="57" t="s">
        <v>73</v>
      </c>
      <c r="AA185" s="57" t="s">
        <v>73</v>
      </c>
      <c r="AB185" s="57" t="s">
        <v>73</v>
      </c>
      <c r="AC185" s="57" t="s">
        <v>73</v>
      </c>
      <c r="AD185" s="57" t="s">
        <v>73</v>
      </c>
      <c r="AE185" s="60" t="s">
        <v>73</v>
      </c>
      <c r="AF185" s="60" t="s">
        <v>73</v>
      </c>
      <c r="AG185" s="60" t="s">
        <v>73</v>
      </c>
      <c r="AH185" s="60" t="s">
        <v>73</v>
      </c>
      <c r="AI185" s="60" t="s">
        <v>73</v>
      </c>
      <c r="AJ185" s="60" t="s">
        <v>73</v>
      </c>
      <c r="AK185" s="60" t="s">
        <v>73</v>
      </c>
      <c r="AL185" s="60" t="s">
        <v>73</v>
      </c>
      <c r="AM185" s="60" t="s">
        <v>73</v>
      </c>
      <c r="AN185" s="60" t="s">
        <v>73</v>
      </c>
      <c r="AO185" s="60" t="s">
        <v>73</v>
      </c>
      <c r="AP185" s="60" t="s">
        <v>73</v>
      </c>
      <c r="AQ185" s="60" t="s">
        <v>73</v>
      </c>
      <c r="AR185" s="50" t="s">
        <v>73</v>
      </c>
      <c r="AS185" s="52" t="s">
        <v>73</v>
      </c>
      <c r="AT185" s="52" t="s">
        <v>73</v>
      </c>
      <c r="AU185" s="52" t="s">
        <v>73</v>
      </c>
      <c r="AV185" s="51" t="s">
        <v>73</v>
      </c>
      <c r="AW185" s="61" t="s">
        <v>73</v>
      </c>
      <c r="AX185" s="61" t="s">
        <v>73</v>
      </c>
      <c r="AY185" s="61" t="s">
        <v>73</v>
      </c>
      <c r="AZ185" s="61" t="s">
        <v>73</v>
      </c>
      <c r="BA185" s="61" t="s">
        <v>73</v>
      </c>
      <c r="BB185" s="61" t="s">
        <v>73</v>
      </c>
      <c r="BC185" s="61" t="s">
        <v>73</v>
      </c>
      <c r="BD185" s="48" t="s">
        <v>73</v>
      </c>
      <c r="BE185" s="48" t="s">
        <v>73</v>
      </c>
      <c r="BF185" s="48" t="s">
        <v>73</v>
      </c>
      <c r="BG185" s="50" t="s">
        <v>73</v>
      </c>
      <c r="BH185" s="51" t="s">
        <v>73</v>
      </c>
      <c r="BI185" s="62" t="s">
        <v>73</v>
      </c>
      <c r="BJ185" s="49" t="s">
        <v>73</v>
      </c>
      <c r="BK185" s="49" t="s">
        <v>73</v>
      </c>
      <c r="BL185" s="49" t="s">
        <v>73</v>
      </c>
      <c r="BM185" s="49" t="s">
        <v>73</v>
      </c>
      <c r="BN185" s="63" t="s">
        <v>73</v>
      </c>
      <c r="BO185" s="63" t="s">
        <v>73</v>
      </c>
      <c r="BP185" s="58" t="s">
        <v>73</v>
      </c>
      <c r="BQ185" s="59" t="s">
        <v>73</v>
      </c>
      <c r="BR185" s="59" t="s">
        <v>73</v>
      </c>
      <c r="BS185" s="58" t="s">
        <v>73</v>
      </c>
      <c r="BT185" s="59" t="s">
        <v>73</v>
      </c>
      <c r="BU185" s="59" t="s">
        <v>73</v>
      </c>
      <c r="BV185" s="51" t="s">
        <v>73</v>
      </c>
      <c r="BW185" s="53" t="s">
        <v>73</v>
      </c>
      <c r="BX185" s="62" t="s">
        <v>73</v>
      </c>
      <c r="BY185" s="62" t="s">
        <v>73</v>
      </c>
      <c r="BZ185" s="62" t="s">
        <v>73</v>
      </c>
      <c r="CA185" s="72" t="s">
        <v>73</v>
      </c>
      <c r="CB185" s="72" t="s">
        <v>73</v>
      </c>
      <c r="CC185" s="62" t="s">
        <v>73</v>
      </c>
      <c r="CD185" s="62" t="s">
        <v>73</v>
      </c>
      <c r="CE185" s="62" t="s">
        <v>73</v>
      </c>
      <c r="CF185" s="72" t="s">
        <v>73</v>
      </c>
      <c r="CG185" s="72" t="s">
        <v>73</v>
      </c>
    </row>
    <row r="186" spans="1:85" s="46" customFormat="1" x14ac:dyDescent="0.25">
      <c r="A186" s="43">
        <v>181</v>
      </c>
      <c r="B186" s="35">
        <v>303265</v>
      </c>
      <c r="C186" s="21">
        <v>128</v>
      </c>
      <c r="D186" s="30">
        <v>138</v>
      </c>
      <c r="E186" s="30">
        <v>138</v>
      </c>
      <c r="F186" s="30">
        <v>138</v>
      </c>
      <c r="G186" s="17">
        <v>138</v>
      </c>
      <c r="H186" s="18">
        <v>0</v>
      </c>
      <c r="I186" s="18">
        <v>0</v>
      </c>
      <c r="J186" s="19">
        <v>10</v>
      </c>
      <c r="K186" s="19">
        <v>10</v>
      </c>
      <c r="L186" s="19">
        <v>10</v>
      </c>
      <c r="M186" s="17">
        <v>10</v>
      </c>
      <c r="N186" s="18">
        <v>0</v>
      </c>
      <c r="O186" s="18">
        <v>0</v>
      </c>
      <c r="P186" s="35">
        <v>232</v>
      </c>
      <c r="Q186" s="35">
        <v>236</v>
      </c>
      <c r="R186" s="35">
        <v>4</v>
      </c>
      <c r="S186" s="17">
        <v>225.33333333333334</v>
      </c>
      <c r="T186" s="17">
        <v>226</v>
      </c>
      <c r="U186" s="17">
        <v>226</v>
      </c>
      <c r="V186" s="17">
        <v>225.7777777777778</v>
      </c>
      <c r="W186" s="44">
        <v>0.38490017945974503</v>
      </c>
      <c r="X186" s="44">
        <v>0.22222222222221907</v>
      </c>
      <c r="Y186" s="17">
        <v>97.333333333333343</v>
      </c>
      <c r="Z186" s="17">
        <v>98</v>
      </c>
      <c r="AA186" s="17">
        <v>98</v>
      </c>
      <c r="AB186" s="17">
        <v>97.777777777777786</v>
      </c>
      <c r="AC186" s="18">
        <v>0.38490017945974503</v>
      </c>
      <c r="AD186" s="18">
        <v>0.22222222222221907</v>
      </c>
      <c r="AE186" s="22">
        <v>43</v>
      </c>
      <c r="AF186" s="17">
        <v>113</v>
      </c>
      <c r="AG186" s="17">
        <v>113</v>
      </c>
      <c r="AH186" s="17">
        <v>128</v>
      </c>
      <c r="AI186" s="17">
        <v>118</v>
      </c>
      <c r="AJ186" s="17">
        <v>8.6602540378443873</v>
      </c>
      <c r="AK186" s="17">
        <v>5.0000000000000009</v>
      </c>
      <c r="AL186" s="17">
        <v>70</v>
      </c>
      <c r="AM186" s="24">
        <v>70</v>
      </c>
      <c r="AN186" s="24">
        <v>85</v>
      </c>
      <c r="AO186" s="25">
        <v>75</v>
      </c>
      <c r="AP186" s="26">
        <v>8.6602540378443873</v>
      </c>
      <c r="AQ186" s="26">
        <v>5.0000000000000009</v>
      </c>
      <c r="AR186" s="44">
        <v>94.2</v>
      </c>
      <c r="AS186" s="45">
        <v>128</v>
      </c>
      <c r="AT186" s="44">
        <v>111.1</v>
      </c>
      <c r="AU186" s="44">
        <v>23.90020920410533</v>
      </c>
      <c r="AV186" s="43">
        <v>16.900000000000016</v>
      </c>
      <c r="AW186" s="24">
        <v>102.87</v>
      </c>
      <c r="AX186" s="24">
        <v>95.25</v>
      </c>
      <c r="AY186" s="24">
        <v>124.46000000000001</v>
      </c>
      <c r="AZ186" s="24">
        <v>91.44</v>
      </c>
      <c r="BA186" s="24">
        <v>103.50500000000001</v>
      </c>
      <c r="BB186" s="32">
        <v>14.756066549050219</v>
      </c>
      <c r="BC186" s="32">
        <v>7.3780332745251096</v>
      </c>
      <c r="BD186" s="43">
        <v>7</v>
      </c>
      <c r="BE186" s="43">
        <v>5</v>
      </c>
      <c r="BF186" s="43">
        <v>6</v>
      </c>
      <c r="BG186" s="44">
        <v>1.4142135623730951</v>
      </c>
      <c r="BH186" s="44">
        <v>1</v>
      </c>
      <c r="BI186" s="23">
        <v>6</v>
      </c>
      <c r="BJ186" s="35">
        <v>8</v>
      </c>
      <c r="BK186" s="35">
        <v>6</v>
      </c>
      <c r="BL186" s="35">
        <v>4</v>
      </c>
      <c r="BM186" s="25">
        <v>6</v>
      </c>
      <c r="BN186" s="26">
        <v>1.6329931618554521</v>
      </c>
      <c r="BO186" s="26">
        <v>0.81649658092772603</v>
      </c>
      <c r="BP186" s="18">
        <v>39.666666666666664</v>
      </c>
      <c r="BQ186" s="20">
        <v>39.5</v>
      </c>
      <c r="BR186" s="20">
        <v>38.533333333333331</v>
      </c>
      <c r="BS186" s="20">
        <v>39.233333333333327</v>
      </c>
      <c r="BT186" s="20">
        <v>0.6119186583561943</v>
      </c>
      <c r="BU186" s="20">
        <v>0.35329140212410343</v>
      </c>
      <c r="BV186" s="39">
        <v>2</v>
      </c>
      <c r="BW186" s="47">
        <v>1</v>
      </c>
      <c r="BX186" s="23">
        <v>2</v>
      </c>
      <c r="BY186" s="23">
        <v>2</v>
      </c>
      <c r="BZ186" s="23">
        <v>2.5</v>
      </c>
      <c r="CA186" s="32">
        <v>2.1666666666666665</v>
      </c>
      <c r="CB186" s="32">
        <v>0.16666666666666638</v>
      </c>
      <c r="CC186" s="23">
        <v>3</v>
      </c>
      <c r="CD186" s="23">
        <v>4</v>
      </c>
      <c r="CE186" s="23">
        <v>3</v>
      </c>
      <c r="CF186" s="32">
        <v>3.3333333333333335</v>
      </c>
      <c r="CG186" s="32">
        <v>0.33333333333333276</v>
      </c>
    </row>
    <row r="187" spans="1:85" s="46" customFormat="1" x14ac:dyDescent="0.25">
      <c r="A187" s="43">
        <v>182</v>
      </c>
      <c r="B187" s="35">
        <v>303266</v>
      </c>
      <c r="C187" s="21">
        <v>128</v>
      </c>
      <c r="D187" s="30">
        <v>138</v>
      </c>
      <c r="E187" s="29">
        <v>138</v>
      </c>
      <c r="F187" s="30">
        <v>140</v>
      </c>
      <c r="G187" s="17">
        <v>138.66666666666666</v>
      </c>
      <c r="H187" s="18">
        <v>1.1547005383792515</v>
      </c>
      <c r="I187" s="18">
        <v>0.66666666666666663</v>
      </c>
      <c r="J187" s="19">
        <v>10</v>
      </c>
      <c r="K187" s="19">
        <v>10</v>
      </c>
      <c r="L187" s="19">
        <v>12</v>
      </c>
      <c r="M187" s="17">
        <v>10.666666666666666</v>
      </c>
      <c r="N187" s="18">
        <v>1.1547005383792517</v>
      </c>
      <c r="O187" s="18">
        <v>0.66666666666666674</v>
      </c>
      <c r="P187" s="35">
        <v>232</v>
      </c>
      <c r="Q187" s="35">
        <v>237</v>
      </c>
      <c r="R187" s="35">
        <v>5</v>
      </c>
      <c r="S187" s="17">
        <v>226.33333333333334</v>
      </c>
      <c r="T187" s="17">
        <v>228</v>
      </c>
      <c r="U187" s="17">
        <v>228.66666666666666</v>
      </c>
      <c r="V187" s="17">
        <v>227.66666666666666</v>
      </c>
      <c r="W187" s="44">
        <v>1.201850425154654</v>
      </c>
      <c r="X187" s="44">
        <v>0.69388866648870573</v>
      </c>
      <c r="Y187" s="17">
        <v>98.333333333333343</v>
      </c>
      <c r="Z187" s="17">
        <v>100</v>
      </c>
      <c r="AA187" s="17">
        <v>100.66666666666666</v>
      </c>
      <c r="AB187" s="17">
        <v>99.666666666666671</v>
      </c>
      <c r="AC187" s="18">
        <v>1.201850425154654</v>
      </c>
      <c r="AD187" s="18">
        <v>0.69388866648870573</v>
      </c>
      <c r="AE187" s="22">
        <v>26</v>
      </c>
      <c r="AF187" s="17">
        <v>97</v>
      </c>
      <c r="AG187" s="17">
        <v>110</v>
      </c>
      <c r="AH187" s="17">
        <v>105</v>
      </c>
      <c r="AI187" s="17">
        <v>104</v>
      </c>
      <c r="AJ187" s="17">
        <v>6.5574385243020004</v>
      </c>
      <c r="AK187" s="17">
        <v>3.7859388972001824</v>
      </c>
      <c r="AL187" s="17">
        <v>71</v>
      </c>
      <c r="AM187" s="24">
        <v>84</v>
      </c>
      <c r="AN187" s="24">
        <v>79</v>
      </c>
      <c r="AO187" s="25">
        <v>78</v>
      </c>
      <c r="AP187" s="26">
        <v>6.5574385243020004</v>
      </c>
      <c r="AQ187" s="26">
        <v>3.7859388972001824</v>
      </c>
      <c r="AR187" s="44">
        <v>122.9</v>
      </c>
      <c r="AS187" s="45">
        <v>154</v>
      </c>
      <c r="AT187" s="44">
        <v>138.44999999999999</v>
      </c>
      <c r="AU187" s="44">
        <v>21.991020894901865</v>
      </c>
      <c r="AV187" s="43">
        <v>15.550000000000166</v>
      </c>
      <c r="AW187" s="24">
        <v>127</v>
      </c>
      <c r="AX187" s="24">
        <v>105.41</v>
      </c>
      <c r="AY187" s="24">
        <v>127</v>
      </c>
      <c r="AZ187" s="24">
        <v>60.96</v>
      </c>
      <c r="BA187" s="24">
        <v>105.09249999999999</v>
      </c>
      <c r="BB187" s="32">
        <v>31.132274116528517</v>
      </c>
      <c r="BC187" s="32">
        <v>15.566137058264259</v>
      </c>
      <c r="BD187" s="43">
        <v>1</v>
      </c>
      <c r="BE187" s="43">
        <v>3</v>
      </c>
      <c r="BF187" s="43">
        <v>2</v>
      </c>
      <c r="BG187" s="44">
        <v>1.4142135623730951</v>
      </c>
      <c r="BH187" s="44">
        <v>1</v>
      </c>
      <c r="BI187" s="23">
        <v>6</v>
      </c>
      <c r="BJ187" s="35">
        <v>4</v>
      </c>
      <c r="BK187" s="35">
        <v>3</v>
      </c>
      <c r="BL187" s="35">
        <v>1</v>
      </c>
      <c r="BM187" s="25">
        <v>3.5</v>
      </c>
      <c r="BN187" s="26">
        <v>2.0816659994661326</v>
      </c>
      <c r="BO187" s="26">
        <v>1.0408329997330663</v>
      </c>
      <c r="BP187" s="18">
        <v>43.179999999999993</v>
      </c>
      <c r="BQ187" s="20">
        <v>37.4</v>
      </c>
      <c r="BR187" s="20">
        <v>38.383333333333333</v>
      </c>
      <c r="BS187" s="20">
        <v>39.654444444444437</v>
      </c>
      <c r="BT187" s="20">
        <v>3.0925543798925461</v>
      </c>
      <c r="BU187" s="20">
        <v>1.7854871037145177</v>
      </c>
      <c r="BV187" s="39">
        <v>4</v>
      </c>
      <c r="BW187" s="47">
        <v>5</v>
      </c>
      <c r="BX187" s="23">
        <v>3</v>
      </c>
      <c r="BY187" s="23">
        <v>2.5</v>
      </c>
      <c r="BZ187" s="23">
        <v>4</v>
      </c>
      <c r="CA187" s="32">
        <v>3.1666666666666665</v>
      </c>
      <c r="CB187" s="32">
        <v>0.44095855184409866</v>
      </c>
      <c r="CC187" s="23">
        <v>3</v>
      </c>
      <c r="CD187" s="23">
        <v>3</v>
      </c>
      <c r="CE187" s="23">
        <v>3</v>
      </c>
      <c r="CF187" s="32">
        <v>3</v>
      </c>
      <c r="CG187" s="32">
        <v>0</v>
      </c>
    </row>
    <row r="188" spans="1:85" s="46" customFormat="1" x14ac:dyDescent="0.25">
      <c r="A188" s="43">
        <v>183</v>
      </c>
      <c r="B188" s="35">
        <v>303267</v>
      </c>
      <c r="C188" s="21">
        <v>128</v>
      </c>
      <c r="D188" s="30">
        <v>138</v>
      </c>
      <c r="E188" s="30">
        <v>138</v>
      </c>
      <c r="F188" s="30">
        <v>140</v>
      </c>
      <c r="G188" s="17">
        <v>138.66666666666666</v>
      </c>
      <c r="H188" s="18">
        <v>1.1547005383792515</v>
      </c>
      <c r="I188" s="18">
        <v>0.66666666666666663</v>
      </c>
      <c r="J188" s="19">
        <v>10</v>
      </c>
      <c r="K188" s="19">
        <v>10</v>
      </c>
      <c r="L188" s="19">
        <v>12</v>
      </c>
      <c r="M188" s="17">
        <v>10.666666666666666</v>
      </c>
      <c r="N188" s="18">
        <v>1.1547005383792517</v>
      </c>
      <c r="O188" s="18">
        <v>0.66666666666666674</v>
      </c>
      <c r="P188" s="35">
        <v>232</v>
      </c>
      <c r="Q188" s="35">
        <v>236</v>
      </c>
      <c r="R188" s="35">
        <v>4</v>
      </c>
      <c r="S188" s="17">
        <v>222.66666666666666</v>
      </c>
      <c r="T188" s="17">
        <v>230</v>
      </c>
      <c r="U188" s="17">
        <v>227.66666666666666</v>
      </c>
      <c r="V188" s="17">
        <v>226.77777777777774</v>
      </c>
      <c r="W188" s="44">
        <v>3.7466034000194188</v>
      </c>
      <c r="X188" s="44">
        <v>2.1631024815479787</v>
      </c>
      <c r="Y188" s="17">
        <v>94.666666666666657</v>
      </c>
      <c r="Z188" s="17">
        <v>102</v>
      </c>
      <c r="AA188" s="17">
        <v>99.666666666666657</v>
      </c>
      <c r="AB188" s="17">
        <v>98.777777777777771</v>
      </c>
      <c r="AC188" s="18">
        <v>3.7466034000194184</v>
      </c>
      <c r="AD188" s="18">
        <v>2.1631024815479787</v>
      </c>
      <c r="AE188" s="22">
        <v>43</v>
      </c>
      <c r="AF188" s="21">
        <v>132</v>
      </c>
      <c r="AG188" s="17">
        <v>117</v>
      </c>
      <c r="AH188" s="17">
        <v>135</v>
      </c>
      <c r="AI188" s="17">
        <v>128</v>
      </c>
      <c r="AJ188" s="17">
        <v>9.6436507609929549</v>
      </c>
      <c r="AK188" s="17">
        <v>5.5677643628300224</v>
      </c>
      <c r="AL188" s="17">
        <v>89</v>
      </c>
      <c r="AM188" s="24">
        <v>74</v>
      </c>
      <c r="AN188" s="24">
        <v>92</v>
      </c>
      <c r="AO188" s="25">
        <v>85</v>
      </c>
      <c r="AP188" s="26">
        <v>9.6436507609929549</v>
      </c>
      <c r="AQ188" s="26">
        <v>5.5677643628300224</v>
      </c>
      <c r="AR188" s="44">
        <v>122.6</v>
      </c>
      <c r="AS188" s="45">
        <v>142</v>
      </c>
      <c r="AT188" s="44">
        <v>132.30000000000001</v>
      </c>
      <c r="AU188" s="44">
        <v>13.717871555019027</v>
      </c>
      <c r="AV188" s="43">
        <v>9.7000000000000028</v>
      </c>
      <c r="AW188" s="24">
        <v>152.4</v>
      </c>
      <c r="AX188" s="24">
        <v>132.08000000000001</v>
      </c>
      <c r="AY188" s="24">
        <v>127</v>
      </c>
      <c r="AZ188" s="24" t="s">
        <v>73</v>
      </c>
      <c r="BA188" s="24">
        <v>137.16</v>
      </c>
      <c r="BB188" s="32">
        <v>13.440416660208122</v>
      </c>
      <c r="BC188" s="32">
        <v>7.7598281767918902</v>
      </c>
      <c r="BD188" s="43">
        <v>3</v>
      </c>
      <c r="BE188" s="43">
        <v>5</v>
      </c>
      <c r="BF188" s="43">
        <v>4</v>
      </c>
      <c r="BG188" s="44">
        <v>1.4142135623730951</v>
      </c>
      <c r="BH188" s="44">
        <v>1</v>
      </c>
      <c r="BI188" s="23">
        <v>3</v>
      </c>
      <c r="BJ188" s="35">
        <v>5</v>
      </c>
      <c r="BK188" s="35">
        <v>3</v>
      </c>
      <c r="BL188" s="35" t="s">
        <v>73</v>
      </c>
      <c r="BM188" s="25">
        <v>3.6666666666666665</v>
      </c>
      <c r="BN188" s="26">
        <v>1.154700538379251</v>
      </c>
      <c r="BO188" s="26">
        <v>0.66666666666666641</v>
      </c>
      <c r="BP188" s="18">
        <v>41.766666666666666</v>
      </c>
      <c r="BQ188" s="20">
        <v>37.166666666666664</v>
      </c>
      <c r="BR188" s="20">
        <v>39.400000000000006</v>
      </c>
      <c r="BS188" s="20">
        <v>39.44444444444445</v>
      </c>
      <c r="BT188" s="20">
        <v>2.300322038646216</v>
      </c>
      <c r="BU188" s="20">
        <v>1.3280915482352216</v>
      </c>
      <c r="BV188" s="39">
        <v>2</v>
      </c>
      <c r="BW188" s="47">
        <v>1</v>
      </c>
      <c r="BX188" s="23">
        <v>4</v>
      </c>
      <c r="BY188" s="23">
        <v>5</v>
      </c>
      <c r="BZ188" s="23">
        <v>2.5</v>
      </c>
      <c r="CA188" s="32">
        <v>3.8333333333333335</v>
      </c>
      <c r="CB188" s="32">
        <v>0.7264831572567787</v>
      </c>
      <c r="CC188" s="23">
        <v>5</v>
      </c>
      <c r="CD188" s="23">
        <v>3</v>
      </c>
      <c r="CE188" s="23">
        <v>3</v>
      </c>
      <c r="CF188" s="32">
        <v>3.6666666666666665</v>
      </c>
      <c r="CG188" s="32">
        <v>0.66666666666666641</v>
      </c>
    </row>
    <row r="189" spans="1:85" s="46" customFormat="1" x14ac:dyDescent="0.25">
      <c r="A189" s="43">
        <v>184</v>
      </c>
      <c r="B189" s="35">
        <v>303268</v>
      </c>
      <c r="C189" s="21">
        <v>128</v>
      </c>
      <c r="D189" s="30">
        <v>140</v>
      </c>
      <c r="E189" s="30">
        <v>140</v>
      </c>
      <c r="F189" s="30">
        <v>140</v>
      </c>
      <c r="G189" s="17">
        <v>140</v>
      </c>
      <c r="H189" s="18">
        <v>0</v>
      </c>
      <c r="I189" s="18">
        <v>0</v>
      </c>
      <c r="J189" s="19">
        <v>12</v>
      </c>
      <c r="K189" s="19">
        <v>12</v>
      </c>
      <c r="L189" s="19">
        <v>12</v>
      </c>
      <c r="M189" s="17">
        <v>12</v>
      </c>
      <c r="N189" s="18">
        <v>0</v>
      </c>
      <c r="O189" s="18">
        <v>0</v>
      </c>
      <c r="P189" s="35">
        <v>232</v>
      </c>
      <c r="Q189" s="35">
        <v>236</v>
      </c>
      <c r="R189" s="35">
        <v>4</v>
      </c>
      <c r="S189" s="17">
        <v>201</v>
      </c>
      <c r="T189" s="17">
        <v>203.33333333333334</v>
      </c>
      <c r="U189" s="17">
        <v>201.66666666666666</v>
      </c>
      <c r="V189" s="17">
        <v>202</v>
      </c>
      <c r="W189" s="44">
        <v>1.2018504251546696</v>
      </c>
      <c r="X189" s="44">
        <v>0.69388866648871472</v>
      </c>
      <c r="Y189" s="17">
        <v>73</v>
      </c>
      <c r="Z189" s="17">
        <v>75.333333333333343</v>
      </c>
      <c r="AA189" s="17">
        <v>73.666666666666657</v>
      </c>
      <c r="AB189" s="17">
        <v>74</v>
      </c>
      <c r="AC189" s="18">
        <v>1.2018504251546696</v>
      </c>
      <c r="AD189" s="18">
        <v>0.69388866648871472</v>
      </c>
      <c r="AE189" s="22">
        <v>26</v>
      </c>
      <c r="AF189" s="17">
        <v>97</v>
      </c>
      <c r="AG189" s="17">
        <v>97</v>
      </c>
      <c r="AH189" s="17">
        <v>103</v>
      </c>
      <c r="AI189" s="17">
        <v>99</v>
      </c>
      <c r="AJ189" s="17">
        <v>3.4641016151377544</v>
      </c>
      <c r="AK189" s="17">
        <v>2</v>
      </c>
      <c r="AL189" s="17">
        <v>71</v>
      </c>
      <c r="AM189" s="24">
        <v>71</v>
      </c>
      <c r="AN189" s="24">
        <v>77</v>
      </c>
      <c r="AO189" s="25">
        <v>73</v>
      </c>
      <c r="AP189" s="26">
        <v>3.4641016151377544</v>
      </c>
      <c r="AQ189" s="26">
        <v>2</v>
      </c>
      <c r="AR189" s="44">
        <v>103.3</v>
      </c>
      <c r="AS189" s="45">
        <v>114</v>
      </c>
      <c r="AT189" s="44">
        <v>108.65</v>
      </c>
      <c r="AU189" s="44">
        <v>7.5660425586960605</v>
      </c>
      <c r="AV189" s="43">
        <v>5.3500000000000014</v>
      </c>
      <c r="AW189" s="24">
        <v>114.3</v>
      </c>
      <c r="AX189" s="24">
        <v>60.325000000000003</v>
      </c>
      <c r="AY189" s="24">
        <v>51.435000000000002</v>
      </c>
      <c r="AZ189" s="24" t="s">
        <v>73</v>
      </c>
      <c r="BA189" s="24">
        <v>75.353333333333339</v>
      </c>
      <c r="BB189" s="32">
        <v>34.020437362463987</v>
      </c>
      <c r="BC189" s="32">
        <v>19.641708669167386</v>
      </c>
      <c r="BD189" s="43">
        <v>3</v>
      </c>
      <c r="BE189" s="43">
        <v>5</v>
      </c>
      <c r="BF189" s="43">
        <v>4</v>
      </c>
      <c r="BG189" s="44">
        <v>1.4142135623730951</v>
      </c>
      <c r="BH189" s="44">
        <v>1</v>
      </c>
      <c r="BI189" s="23">
        <v>6</v>
      </c>
      <c r="BJ189" s="35">
        <v>4</v>
      </c>
      <c r="BK189" s="35">
        <v>3</v>
      </c>
      <c r="BL189" s="35" t="s">
        <v>73</v>
      </c>
      <c r="BM189" s="25">
        <v>4.333333333333333</v>
      </c>
      <c r="BN189" s="26">
        <v>1.5275252316519463</v>
      </c>
      <c r="BO189" s="26">
        <v>0.88191710368819676</v>
      </c>
      <c r="BP189" s="18">
        <v>40.466666666666669</v>
      </c>
      <c r="BQ189" s="20">
        <v>37.716666666666669</v>
      </c>
      <c r="BR189" s="20">
        <v>36.300000000000004</v>
      </c>
      <c r="BS189" s="20">
        <v>38.161111111111119</v>
      </c>
      <c r="BT189" s="20">
        <v>2.118590551740926</v>
      </c>
      <c r="BU189" s="20">
        <v>1.2231688253502215</v>
      </c>
      <c r="BV189" s="39">
        <v>5</v>
      </c>
      <c r="BW189" s="47">
        <v>5</v>
      </c>
      <c r="BX189" s="23">
        <v>2.5</v>
      </c>
      <c r="BY189" s="23">
        <v>2.5</v>
      </c>
      <c r="BZ189" s="23">
        <v>2.5</v>
      </c>
      <c r="CA189" s="32">
        <v>2.5</v>
      </c>
      <c r="CB189" s="32">
        <v>0</v>
      </c>
      <c r="CC189" s="23">
        <v>6</v>
      </c>
      <c r="CD189" s="23">
        <v>3</v>
      </c>
      <c r="CE189" s="23">
        <v>4</v>
      </c>
      <c r="CF189" s="32">
        <v>4.333333333333333</v>
      </c>
      <c r="CG189" s="32">
        <v>0.88191710368819676</v>
      </c>
    </row>
    <row r="190" spans="1:85" s="46" customFormat="1" x14ac:dyDescent="0.25">
      <c r="A190" s="43">
        <v>185</v>
      </c>
      <c r="B190" s="35">
        <v>303269</v>
      </c>
      <c r="C190" s="21">
        <v>128</v>
      </c>
      <c r="D190" s="30">
        <v>138</v>
      </c>
      <c r="E190" s="30">
        <v>138</v>
      </c>
      <c r="F190" s="30">
        <v>138</v>
      </c>
      <c r="G190" s="17">
        <v>138</v>
      </c>
      <c r="H190" s="18">
        <v>0</v>
      </c>
      <c r="I190" s="18">
        <v>0</v>
      </c>
      <c r="J190" s="19">
        <v>10</v>
      </c>
      <c r="K190" s="19">
        <v>10</v>
      </c>
      <c r="L190" s="19">
        <v>10</v>
      </c>
      <c r="M190" s="17">
        <v>10</v>
      </c>
      <c r="N190" s="18">
        <v>0</v>
      </c>
      <c r="O190" s="18">
        <v>0</v>
      </c>
      <c r="P190" s="35">
        <v>232</v>
      </c>
      <c r="Q190" s="35">
        <v>236</v>
      </c>
      <c r="R190" s="35">
        <v>4</v>
      </c>
      <c r="S190" s="17">
        <v>204.33333333333334</v>
      </c>
      <c r="T190" s="17">
        <v>208.33333333333334</v>
      </c>
      <c r="U190" s="17">
        <v>210.33333333333334</v>
      </c>
      <c r="V190" s="17">
        <v>207.66666666666666</v>
      </c>
      <c r="W190" s="44">
        <v>3.0550504633038931</v>
      </c>
      <c r="X190" s="44">
        <v>1.7638342073763937</v>
      </c>
      <c r="Y190" s="17">
        <v>76.333333333333343</v>
      </c>
      <c r="Z190" s="17">
        <v>80.333333333333343</v>
      </c>
      <c r="AA190" s="17">
        <v>82.333333333333343</v>
      </c>
      <c r="AB190" s="17">
        <v>79.666666666666671</v>
      </c>
      <c r="AC190" s="18">
        <v>3.0550504633038931</v>
      </c>
      <c r="AD190" s="18">
        <v>1.7638342073763937</v>
      </c>
      <c r="AE190" s="22">
        <v>26</v>
      </c>
      <c r="AF190" s="17">
        <v>92</v>
      </c>
      <c r="AG190" s="17">
        <v>98</v>
      </c>
      <c r="AH190" s="21">
        <v>96</v>
      </c>
      <c r="AI190" s="17">
        <v>95.333333333333329</v>
      </c>
      <c r="AJ190" s="17">
        <v>3.0550504633038931</v>
      </c>
      <c r="AK190" s="17">
        <v>1.7638342073763937</v>
      </c>
      <c r="AL190" s="17">
        <v>66</v>
      </c>
      <c r="AM190" s="24">
        <v>72</v>
      </c>
      <c r="AN190" s="24">
        <v>70</v>
      </c>
      <c r="AO190" s="25">
        <v>69.333333333333329</v>
      </c>
      <c r="AP190" s="26">
        <v>3.0550504633038931</v>
      </c>
      <c r="AQ190" s="26">
        <v>1.7638342073763937</v>
      </c>
      <c r="AR190" s="44">
        <v>93.6</v>
      </c>
      <c r="AS190" s="45">
        <v>113.3</v>
      </c>
      <c r="AT190" s="44">
        <v>103.44999999999999</v>
      </c>
      <c r="AU190" s="44">
        <v>13.930003589374989</v>
      </c>
      <c r="AV190" s="43">
        <v>9.8500000000000014</v>
      </c>
      <c r="AW190" s="24">
        <v>88.9</v>
      </c>
      <c r="AX190" s="24">
        <v>93.98</v>
      </c>
      <c r="AY190" s="24">
        <v>91.44</v>
      </c>
      <c r="AZ190" s="24">
        <v>69.849999999999994</v>
      </c>
      <c r="BA190" s="24">
        <v>86.04249999999999</v>
      </c>
      <c r="BB190" s="32">
        <v>10.992410639467112</v>
      </c>
      <c r="BC190" s="32">
        <v>5.4962053197335559</v>
      </c>
      <c r="BD190" s="43">
        <v>3</v>
      </c>
      <c r="BE190" s="43">
        <v>5</v>
      </c>
      <c r="BF190" s="43">
        <v>4</v>
      </c>
      <c r="BG190" s="44">
        <v>1.4142135623730951</v>
      </c>
      <c r="BH190" s="44">
        <v>1</v>
      </c>
      <c r="BI190" s="23">
        <v>6</v>
      </c>
      <c r="BJ190" s="35">
        <v>10</v>
      </c>
      <c r="BK190" s="35">
        <v>7</v>
      </c>
      <c r="BL190" s="35">
        <v>5</v>
      </c>
      <c r="BM190" s="25">
        <v>7</v>
      </c>
      <c r="BN190" s="26">
        <v>2.1602468994692869</v>
      </c>
      <c r="BO190" s="26">
        <v>1.0801234497346435</v>
      </c>
      <c r="BP190" s="18">
        <v>40.199999999999996</v>
      </c>
      <c r="BQ190" s="20">
        <v>43.316666666666663</v>
      </c>
      <c r="BR190" s="20">
        <v>39.1</v>
      </c>
      <c r="BS190" s="20">
        <v>40.872222222222213</v>
      </c>
      <c r="BT190" s="20">
        <v>2.1872314649989546</v>
      </c>
      <c r="BU190" s="20">
        <v>1.262798675097166</v>
      </c>
      <c r="BV190" s="39">
        <v>5</v>
      </c>
      <c r="BW190" s="47">
        <v>5</v>
      </c>
      <c r="BX190" s="23">
        <v>1</v>
      </c>
      <c r="BY190" s="23">
        <v>5</v>
      </c>
      <c r="BZ190" s="23">
        <v>2</v>
      </c>
      <c r="CA190" s="32">
        <v>2.6666666666666665</v>
      </c>
      <c r="CB190" s="32">
        <v>1.2018504251546633</v>
      </c>
      <c r="CC190" s="23">
        <v>5</v>
      </c>
      <c r="CD190" s="23">
        <v>4</v>
      </c>
      <c r="CE190" s="23">
        <v>4</v>
      </c>
      <c r="CF190" s="32">
        <v>4.333333333333333</v>
      </c>
      <c r="CG190" s="32">
        <v>0.33333333333333276</v>
      </c>
    </row>
    <row r="191" spans="1:85" s="46" customFormat="1" x14ac:dyDescent="0.25">
      <c r="A191" s="48">
        <v>186</v>
      </c>
      <c r="B191" s="49"/>
      <c r="C191" s="54">
        <v>128</v>
      </c>
      <c r="D191" s="55" t="s">
        <v>73</v>
      </c>
      <c r="E191" s="55" t="s">
        <v>73</v>
      </c>
      <c r="F191" s="55" t="s">
        <v>73</v>
      </c>
      <c r="G191" s="55" t="s">
        <v>73</v>
      </c>
      <c r="H191" s="55" t="s">
        <v>73</v>
      </c>
      <c r="I191" s="55" t="s">
        <v>73</v>
      </c>
      <c r="J191" s="56" t="s">
        <v>73</v>
      </c>
      <c r="K191" s="56" t="s">
        <v>73</v>
      </c>
      <c r="L191" s="56" t="s">
        <v>73</v>
      </c>
      <c r="M191" s="57" t="s">
        <v>73</v>
      </c>
      <c r="N191" s="58" t="s">
        <v>73</v>
      </c>
      <c r="O191" s="58" t="s">
        <v>73</v>
      </c>
      <c r="P191" s="49" t="s">
        <v>73</v>
      </c>
      <c r="Q191" s="49" t="s">
        <v>73</v>
      </c>
      <c r="R191" s="49" t="s">
        <v>73</v>
      </c>
      <c r="S191" s="57" t="s">
        <v>73</v>
      </c>
      <c r="T191" s="57" t="s">
        <v>73</v>
      </c>
      <c r="U191" s="57" t="s">
        <v>73</v>
      </c>
      <c r="V191" s="57" t="s">
        <v>73</v>
      </c>
      <c r="W191" s="57" t="s">
        <v>73</v>
      </c>
      <c r="X191" s="57" t="s">
        <v>73</v>
      </c>
      <c r="Y191" s="57" t="s">
        <v>73</v>
      </c>
      <c r="Z191" s="57" t="s">
        <v>73</v>
      </c>
      <c r="AA191" s="57" t="s">
        <v>73</v>
      </c>
      <c r="AB191" s="57" t="s">
        <v>73</v>
      </c>
      <c r="AC191" s="57" t="s">
        <v>73</v>
      </c>
      <c r="AD191" s="57" t="s">
        <v>73</v>
      </c>
      <c r="AE191" s="60" t="s">
        <v>73</v>
      </c>
      <c r="AF191" s="60" t="s">
        <v>73</v>
      </c>
      <c r="AG191" s="60" t="s">
        <v>73</v>
      </c>
      <c r="AH191" s="60" t="s">
        <v>73</v>
      </c>
      <c r="AI191" s="60" t="s">
        <v>73</v>
      </c>
      <c r="AJ191" s="60" t="s">
        <v>73</v>
      </c>
      <c r="AK191" s="60" t="s">
        <v>73</v>
      </c>
      <c r="AL191" s="60" t="s">
        <v>73</v>
      </c>
      <c r="AM191" s="60" t="s">
        <v>73</v>
      </c>
      <c r="AN191" s="60" t="s">
        <v>73</v>
      </c>
      <c r="AO191" s="60" t="s">
        <v>73</v>
      </c>
      <c r="AP191" s="60" t="s">
        <v>73</v>
      </c>
      <c r="AQ191" s="60" t="s">
        <v>73</v>
      </c>
      <c r="AR191" s="50" t="s">
        <v>73</v>
      </c>
      <c r="AS191" s="52" t="s">
        <v>73</v>
      </c>
      <c r="AT191" s="52" t="s">
        <v>73</v>
      </c>
      <c r="AU191" s="52" t="s">
        <v>73</v>
      </c>
      <c r="AV191" s="51" t="s">
        <v>73</v>
      </c>
      <c r="AW191" s="61" t="s">
        <v>73</v>
      </c>
      <c r="AX191" s="61" t="s">
        <v>73</v>
      </c>
      <c r="AY191" s="61" t="s">
        <v>73</v>
      </c>
      <c r="AZ191" s="61" t="s">
        <v>73</v>
      </c>
      <c r="BA191" s="61" t="s">
        <v>73</v>
      </c>
      <c r="BB191" s="61" t="s">
        <v>73</v>
      </c>
      <c r="BC191" s="61" t="s">
        <v>73</v>
      </c>
      <c r="BD191" s="48" t="s">
        <v>73</v>
      </c>
      <c r="BE191" s="48" t="s">
        <v>73</v>
      </c>
      <c r="BF191" s="48" t="s">
        <v>73</v>
      </c>
      <c r="BG191" s="50" t="s">
        <v>73</v>
      </c>
      <c r="BH191" s="51" t="s">
        <v>73</v>
      </c>
      <c r="BI191" s="62" t="s">
        <v>73</v>
      </c>
      <c r="BJ191" s="49" t="s">
        <v>73</v>
      </c>
      <c r="BK191" s="49" t="s">
        <v>73</v>
      </c>
      <c r="BL191" s="49" t="s">
        <v>73</v>
      </c>
      <c r="BM191" s="49" t="s">
        <v>73</v>
      </c>
      <c r="BN191" s="63" t="s">
        <v>73</v>
      </c>
      <c r="BO191" s="63" t="s">
        <v>73</v>
      </c>
      <c r="BP191" s="58" t="s">
        <v>73</v>
      </c>
      <c r="BQ191" s="59" t="s">
        <v>73</v>
      </c>
      <c r="BR191" s="59" t="s">
        <v>73</v>
      </c>
      <c r="BS191" s="58" t="s">
        <v>73</v>
      </c>
      <c r="BT191" s="59" t="s">
        <v>73</v>
      </c>
      <c r="BU191" s="59" t="s">
        <v>73</v>
      </c>
      <c r="BV191" s="51" t="s">
        <v>73</v>
      </c>
      <c r="BW191" s="53" t="s">
        <v>73</v>
      </c>
      <c r="BX191" s="62" t="s">
        <v>73</v>
      </c>
      <c r="BY191" s="62" t="s">
        <v>73</v>
      </c>
      <c r="BZ191" s="62" t="s">
        <v>73</v>
      </c>
      <c r="CA191" s="72" t="s">
        <v>73</v>
      </c>
      <c r="CB191" s="72" t="s">
        <v>73</v>
      </c>
      <c r="CC191" s="62" t="s">
        <v>73</v>
      </c>
      <c r="CD191" s="62" t="s">
        <v>73</v>
      </c>
      <c r="CE191" s="62" t="s">
        <v>73</v>
      </c>
      <c r="CF191" s="72" t="s">
        <v>73</v>
      </c>
      <c r="CG191" s="72" t="s">
        <v>73</v>
      </c>
    </row>
    <row r="192" spans="1:85" s="46" customFormat="1" x14ac:dyDescent="0.25">
      <c r="A192" s="43">
        <v>187</v>
      </c>
      <c r="B192" s="35">
        <v>303270</v>
      </c>
      <c r="C192" s="21">
        <v>128</v>
      </c>
      <c r="D192" s="30">
        <v>140</v>
      </c>
      <c r="E192" s="30">
        <v>141</v>
      </c>
      <c r="F192" s="30">
        <v>141</v>
      </c>
      <c r="G192" s="17">
        <v>140.66666666666666</v>
      </c>
      <c r="H192" s="18">
        <v>0.57735026918962584</v>
      </c>
      <c r="I192" s="18">
        <v>0.33333333333333337</v>
      </c>
      <c r="J192" s="19">
        <v>12</v>
      </c>
      <c r="K192" s="19">
        <v>13</v>
      </c>
      <c r="L192" s="19">
        <v>13</v>
      </c>
      <c r="M192" s="17">
        <v>12.666666666666666</v>
      </c>
      <c r="N192" s="18">
        <v>0.57735026918962573</v>
      </c>
      <c r="O192" s="18">
        <v>0.33333333333333331</v>
      </c>
      <c r="P192" s="35">
        <v>232</v>
      </c>
      <c r="Q192" s="35">
        <v>236</v>
      </c>
      <c r="R192" s="35">
        <v>4</v>
      </c>
      <c r="S192" s="17">
        <v>227.66666666666666</v>
      </c>
      <c r="T192" s="17">
        <v>227.5</v>
      </c>
      <c r="U192" s="17">
        <v>225</v>
      </c>
      <c r="V192" s="17">
        <v>226.7222222222222</v>
      </c>
      <c r="W192" s="44">
        <v>1.4938144066387473</v>
      </c>
      <c r="X192" s="44">
        <v>0.8624541497922219</v>
      </c>
      <c r="Y192" s="17">
        <v>99.666666666666657</v>
      </c>
      <c r="Z192" s="17">
        <v>99.5</v>
      </c>
      <c r="AA192" s="17">
        <v>97</v>
      </c>
      <c r="AB192" s="17">
        <v>98.722222222222214</v>
      </c>
      <c r="AC192" s="18">
        <v>1.4938144066387473</v>
      </c>
      <c r="AD192" s="18">
        <v>0.8624541497922219</v>
      </c>
      <c r="AE192" s="22">
        <v>26</v>
      </c>
      <c r="AF192" s="17">
        <v>110</v>
      </c>
      <c r="AG192" s="17">
        <v>113</v>
      </c>
      <c r="AH192" s="17">
        <v>110</v>
      </c>
      <c r="AI192" s="17">
        <v>111</v>
      </c>
      <c r="AJ192" s="17">
        <v>1.7320508075688772</v>
      </c>
      <c r="AK192" s="17">
        <v>1</v>
      </c>
      <c r="AL192" s="17">
        <v>84</v>
      </c>
      <c r="AM192" s="24">
        <v>87</v>
      </c>
      <c r="AN192" s="24">
        <v>84</v>
      </c>
      <c r="AO192" s="25">
        <v>85</v>
      </c>
      <c r="AP192" s="26">
        <v>1.7320508075688772</v>
      </c>
      <c r="AQ192" s="26">
        <v>1</v>
      </c>
      <c r="AR192" s="44">
        <v>72.900000000000006</v>
      </c>
      <c r="AS192" s="45">
        <v>100</v>
      </c>
      <c r="AT192" s="44">
        <v>86.45</v>
      </c>
      <c r="AU192" s="44">
        <v>19.162593770155389</v>
      </c>
      <c r="AV192" s="43">
        <v>13.549999999999965</v>
      </c>
      <c r="AW192" s="24">
        <v>64.135000000000005</v>
      </c>
      <c r="AX192" s="24">
        <v>49.53</v>
      </c>
      <c r="AY192" s="24">
        <v>48.895000000000003</v>
      </c>
      <c r="AZ192" s="24">
        <v>53.34</v>
      </c>
      <c r="BA192" s="24">
        <v>53.975000000000001</v>
      </c>
      <c r="BB192" s="32">
        <v>7.0520268953920917</v>
      </c>
      <c r="BC192" s="32">
        <v>3.5260134476960459</v>
      </c>
      <c r="BD192" s="43">
        <v>3</v>
      </c>
      <c r="BE192" s="43">
        <v>5</v>
      </c>
      <c r="BF192" s="43">
        <v>4</v>
      </c>
      <c r="BG192" s="44">
        <v>1.4142135623730951</v>
      </c>
      <c r="BH192" s="44">
        <v>1</v>
      </c>
      <c r="BI192" s="23">
        <v>11</v>
      </c>
      <c r="BJ192" s="35">
        <v>7</v>
      </c>
      <c r="BK192" s="35">
        <v>10</v>
      </c>
      <c r="BL192" s="35">
        <v>10</v>
      </c>
      <c r="BM192" s="25">
        <v>9.5</v>
      </c>
      <c r="BN192" s="26">
        <v>1.7320508075688772</v>
      </c>
      <c r="BO192" s="26">
        <v>0.8660254037844386</v>
      </c>
      <c r="BP192" s="18">
        <v>44.400000000000006</v>
      </c>
      <c r="BQ192" s="20">
        <v>48.066666666666663</v>
      </c>
      <c r="BR192" s="20">
        <v>47.833333333333336</v>
      </c>
      <c r="BS192" s="20">
        <v>46.766666666666673</v>
      </c>
      <c r="BT192" s="20">
        <v>2.0529112120217055</v>
      </c>
      <c r="BU192" s="20">
        <v>1.1852488408831325</v>
      </c>
      <c r="BV192" s="39">
        <v>1</v>
      </c>
      <c r="BW192" s="47">
        <v>0</v>
      </c>
      <c r="BX192" s="23">
        <v>7</v>
      </c>
      <c r="BY192" s="23">
        <v>5</v>
      </c>
      <c r="BZ192" s="23">
        <v>8</v>
      </c>
      <c r="CA192" s="32">
        <v>6.666666666666667</v>
      </c>
      <c r="CB192" s="32">
        <v>0.88191710368819609</v>
      </c>
      <c r="CC192" s="23">
        <v>6</v>
      </c>
      <c r="CD192" s="23">
        <v>6</v>
      </c>
      <c r="CE192" s="23">
        <v>4</v>
      </c>
      <c r="CF192" s="32">
        <v>5.333333333333333</v>
      </c>
      <c r="CG192" s="32">
        <v>0.6666666666666673</v>
      </c>
    </row>
    <row r="193" spans="1:85" s="46" customFormat="1" x14ac:dyDescent="0.25">
      <c r="A193" s="43">
        <v>188</v>
      </c>
      <c r="B193" s="35">
        <v>303271</v>
      </c>
      <c r="C193" s="21">
        <v>128</v>
      </c>
      <c r="D193" s="30">
        <v>140</v>
      </c>
      <c r="E193" s="30">
        <v>140</v>
      </c>
      <c r="F193" s="30">
        <v>141</v>
      </c>
      <c r="G193" s="17">
        <v>140.33333333333334</v>
      </c>
      <c r="H193" s="18">
        <v>0.57735026918962584</v>
      </c>
      <c r="I193" s="18">
        <v>0.33333333333333337</v>
      </c>
      <c r="J193" s="19">
        <v>12</v>
      </c>
      <c r="K193" s="19">
        <v>12</v>
      </c>
      <c r="L193" s="19">
        <v>13</v>
      </c>
      <c r="M193" s="17">
        <v>12.333333333333334</v>
      </c>
      <c r="N193" s="18">
        <v>0.57735026918962573</v>
      </c>
      <c r="O193" s="18">
        <v>0.33333333333333331</v>
      </c>
      <c r="P193" s="35">
        <v>232</v>
      </c>
      <c r="Q193" s="35">
        <v>236</v>
      </c>
      <c r="R193" s="35">
        <v>4</v>
      </c>
      <c r="S193" s="17">
        <v>217.66666666666666</v>
      </c>
      <c r="T193" s="17">
        <v>218</v>
      </c>
      <c r="U193" s="17">
        <v>224.33333333333334</v>
      </c>
      <c r="V193" s="17">
        <v>220</v>
      </c>
      <c r="W193" s="44">
        <v>3.7564758898615569</v>
      </c>
      <c r="X193" s="44">
        <v>2.168802366215909</v>
      </c>
      <c r="Y193" s="17">
        <v>89.666666666666657</v>
      </c>
      <c r="Z193" s="17">
        <v>90</v>
      </c>
      <c r="AA193" s="17">
        <v>96.333333333333343</v>
      </c>
      <c r="AB193" s="17">
        <v>92</v>
      </c>
      <c r="AC193" s="18">
        <v>3.7564758898615569</v>
      </c>
      <c r="AD193" s="18">
        <v>2.168802366215909</v>
      </c>
      <c r="AE193" s="22">
        <v>43</v>
      </c>
      <c r="AF193" s="31" t="s">
        <v>73</v>
      </c>
      <c r="AG193" s="17">
        <v>113</v>
      </c>
      <c r="AH193" s="17">
        <v>110</v>
      </c>
      <c r="AI193" s="17">
        <v>111.5</v>
      </c>
      <c r="AJ193" s="17">
        <v>2.1213203435596424</v>
      </c>
      <c r="AK193" s="17">
        <v>1.4999999999999998</v>
      </c>
      <c r="AL193" s="31" t="s">
        <v>73</v>
      </c>
      <c r="AM193" s="24">
        <v>70</v>
      </c>
      <c r="AN193" s="24">
        <v>67</v>
      </c>
      <c r="AO193" s="25">
        <v>68.5</v>
      </c>
      <c r="AP193" s="26">
        <v>2.1213203435596424</v>
      </c>
      <c r="AQ193" s="26">
        <v>1.4999999999999998</v>
      </c>
      <c r="AR193" s="44">
        <v>74</v>
      </c>
      <c r="AS193" s="45">
        <v>90</v>
      </c>
      <c r="AT193" s="44">
        <v>82</v>
      </c>
      <c r="AU193" s="44">
        <v>11.313708498984761</v>
      </c>
      <c r="AV193" s="43">
        <v>8</v>
      </c>
      <c r="AW193" s="24">
        <v>57.785000000000004</v>
      </c>
      <c r="AX193" s="24">
        <v>50.8</v>
      </c>
      <c r="AY193" s="24">
        <v>34.924999999999997</v>
      </c>
      <c r="AZ193" s="24" t="s">
        <v>73</v>
      </c>
      <c r="BA193" s="24">
        <v>47.836666666666666</v>
      </c>
      <c r="BB193" s="32">
        <v>11.714559673045093</v>
      </c>
      <c r="BC193" s="32">
        <v>6.763404180670519</v>
      </c>
      <c r="BD193" s="43">
        <v>1</v>
      </c>
      <c r="BE193" s="43">
        <v>5</v>
      </c>
      <c r="BF193" s="43">
        <v>3</v>
      </c>
      <c r="BG193" s="44">
        <v>2.8284271247461903</v>
      </c>
      <c r="BH193" s="44">
        <v>2</v>
      </c>
      <c r="BI193" s="23">
        <v>7</v>
      </c>
      <c r="BJ193" s="35">
        <v>8</v>
      </c>
      <c r="BK193" s="35">
        <v>8</v>
      </c>
      <c r="BL193" s="35" t="s">
        <v>73</v>
      </c>
      <c r="BM193" s="25">
        <v>7.666666666666667</v>
      </c>
      <c r="BN193" s="26">
        <v>0.57735026918962584</v>
      </c>
      <c r="BO193" s="26">
        <v>0.33333333333333337</v>
      </c>
      <c r="BP193" s="18">
        <v>52.599999999999994</v>
      </c>
      <c r="BQ193" s="20">
        <v>49.650000000000006</v>
      </c>
      <c r="BR193" s="20">
        <v>43.300000000000004</v>
      </c>
      <c r="BS193" s="20">
        <v>48.516666666666673</v>
      </c>
      <c r="BT193" s="20">
        <v>4.7524555056658127</v>
      </c>
      <c r="BU193" s="20">
        <v>2.7438314655078759</v>
      </c>
      <c r="BV193" s="39">
        <v>3</v>
      </c>
      <c r="BW193" s="47">
        <v>5</v>
      </c>
      <c r="BX193" s="23">
        <v>7</v>
      </c>
      <c r="BY193" s="23">
        <v>7</v>
      </c>
      <c r="BZ193" s="23">
        <v>8</v>
      </c>
      <c r="CA193" s="32">
        <v>7.333333333333333</v>
      </c>
      <c r="CB193" s="32">
        <v>0.33333333333333337</v>
      </c>
      <c r="CC193" s="23">
        <v>6</v>
      </c>
      <c r="CD193" s="23">
        <v>6</v>
      </c>
      <c r="CE193" s="23">
        <v>5</v>
      </c>
      <c r="CF193" s="32">
        <v>5.666666666666667</v>
      </c>
      <c r="CG193" s="32">
        <v>0.33333333333333337</v>
      </c>
    </row>
    <row r="194" spans="1:85" s="46" customFormat="1" x14ac:dyDescent="0.25">
      <c r="A194" s="43">
        <v>189</v>
      </c>
      <c r="B194" s="35">
        <v>303272</v>
      </c>
      <c r="C194" s="21">
        <v>128</v>
      </c>
      <c r="D194" s="30">
        <v>138</v>
      </c>
      <c r="E194" s="30">
        <v>140</v>
      </c>
      <c r="F194" s="30">
        <v>138</v>
      </c>
      <c r="G194" s="17">
        <v>138.66666666666666</v>
      </c>
      <c r="H194" s="18">
        <v>1.1547005383792515</v>
      </c>
      <c r="I194" s="18">
        <v>0.66666666666666663</v>
      </c>
      <c r="J194" s="19">
        <v>10</v>
      </c>
      <c r="K194" s="19">
        <v>12</v>
      </c>
      <c r="L194" s="19">
        <v>10</v>
      </c>
      <c r="M194" s="17">
        <v>10.666666666666666</v>
      </c>
      <c r="N194" s="18">
        <v>1.1547005383792517</v>
      </c>
      <c r="O194" s="18">
        <v>0.66666666666666674</v>
      </c>
      <c r="P194" s="35">
        <v>232</v>
      </c>
      <c r="Q194" s="35">
        <v>236</v>
      </c>
      <c r="R194" s="35">
        <v>4</v>
      </c>
      <c r="S194" s="17">
        <v>231.66666666666666</v>
      </c>
      <c r="T194" s="17">
        <v>230</v>
      </c>
      <c r="U194" s="17">
        <v>227.66666666666666</v>
      </c>
      <c r="V194" s="17">
        <v>229.77777777777774</v>
      </c>
      <c r="W194" s="44">
        <v>2.0092379244472367</v>
      </c>
      <c r="X194" s="44">
        <v>1.1600340565456171</v>
      </c>
      <c r="Y194" s="17">
        <v>103.66666666666666</v>
      </c>
      <c r="Z194" s="17">
        <v>102</v>
      </c>
      <c r="AA194" s="17">
        <v>99.666666666666657</v>
      </c>
      <c r="AB194" s="17">
        <v>101.77777777777777</v>
      </c>
      <c r="AC194" s="18">
        <v>2.0092379244472367</v>
      </c>
      <c r="AD194" s="18">
        <v>1.1600340565456171</v>
      </c>
      <c r="AE194" s="22">
        <v>26</v>
      </c>
      <c r="AF194" s="17">
        <v>117</v>
      </c>
      <c r="AG194" s="17">
        <v>117</v>
      </c>
      <c r="AH194" s="17">
        <v>125</v>
      </c>
      <c r="AI194" s="17">
        <v>119.66666666666667</v>
      </c>
      <c r="AJ194" s="17">
        <v>4.6188021535170058</v>
      </c>
      <c r="AK194" s="17">
        <v>2.6666666666666665</v>
      </c>
      <c r="AL194" s="17">
        <v>91</v>
      </c>
      <c r="AM194" s="24">
        <v>91</v>
      </c>
      <c r="AN194" s="24">
        <v>99</v>
      </c>
      <c r="AO194" s="25">
        <v>93.666666666666671</v>
      </c>
      <c r="AP194" s="26">
        <v>4.6188021535170058</v>
      </c>
      <c r="AQ194" s="26">
        <v>2.6666666666666665</v>
      </c>
      <c r="AR194" s="44">
        <v>122.5</v>
      </c>
      <c r="AS194" s="45">
        <v>131.30000000000001</v>
      </c>
      <c r="AT194" s="44">
        <v>126.9</v>
      </c>
      <c r="AU194" s="44">
        <v>6.2225396744416264</v>
      </c>
      <c r="AV194" s="43">
        <v>4.4000000000000057</v>
      </c>
      <c r="AW194" s="24">
        <v>138.43</v>
      </c>
      <c r="AX194" s="24">
        <v>100.33</v>
      </c>
      <c r="AY194" s="24">
        <v>111.76</v>
      </c>
      <c r="AZ194" s="24">
        <v>99.06</v>
      </c>
      <c r="BA194" s="24">
        <v>112.395</v>
      </c>
      <c r="BB194" s="32">
        <v>18.272118103821459</v>
      </c>
      <c r="BC194" s="32">
        <v>9.1360590519107294</v>
      </c>
      <c r="BD194" s="43">
        <v>1</v>
      </c>
      <c r="BE194" s="43">
        <v>3</v>
      </c>
      <c r="BF194" s="43">
        <v>2</v>
      </c>
      <c r="BG194" s="44">
        <v>1.4142135623730951</v>
      </c>
      <c r="BH194" s="44">
        <v>1</v>
      </c>
      <c r="BI194" s="23">
        <v>5</v>
      </c>
      <c r="BJ194" s="35">
        <v>5</v>
      </c>
      <c r="BK194" s="35">
        <v>5</v>
      </c>
      <c r="BL194" s="35">
        <v>3</v>
      </c>
      <c r="BM194" s="25">
        <v>4.5</v>
      </c>
      <c r="BN194" s="26">
        <v>1</v>
      </c>
      <c r="BO194" s="26">
        <v>0.5</v>
      </c>
      <c r="BP194" s="18">
        <v>37.183333333333337</v>
      </c>
      <c r="BQ194" s="20">
        <v>33.900000000000006</v>
      </c>
      <c r="BR194" s="20">
        <v>39.683333333333337</v>
      </c>
      <c r="BS194" s="20">
        <v>36.922222222222224</v>
      </c>
      <c r="BT194" s="20">
        <v>2.9004948492232088</v>
      </c>
      <c r="BU194" s="20">
        <v>1.6746014819821426</v>
      </c>
      <c r="BV194" s="39">
        <v>5</v>
      </c>
      <c r="BW194" s="47">
        <v>5</v>
      </c>
      <c r="BX194" s="23">
        <v>2.5</v>
      </c>
      <c r="BY194" s="23">
        <v>2.5</v>
      </c>
      <c r="BZ194" s="23">
        <v>2.5</v>
      </c>
      <c r="CA194" s="32">
        <v>2.5</v>
      </c>
      <c r="CB194" s="32">
        <v>0</v>
      </c>
      <c r="CC194" s="23">
        <v>3</v>
      </c>
      <c r="CD194" s="23">
        <v>2</v>
      </c>
      <c r="CE194" s="23">
        <v>3</v>
      </c>
      <c r="CF194" s="32">
        <v>2.6666666666666665</v>
      </c>
      <c r="CG194" s="32">
        <v>0.33333333333333365</v>
      </c>
    </row>
    <row r="195" spans="1:85" s="46" customFormat="1" x14ac:dyDescent="0.25">
      <c r="A195" s="43">
        <v>190</v>
      </c>
      <c r="B195" s="35">
        <v>303273</v>
      </c>
      <c r="C195" s="21">
        <v>128</v>
      </c>
      <c r="D195" s="30">
        <v>140</v>
      </c>
      <c r="E195" s="30">
        <v>138</v>
      </c>
      <c r="F195" s="30">
        <v>138</v>
      </c>
      <c r="G195" s="17">
        <v>138.66666666666666</v>
      </c>
      <c r="H195" s="18">
        <v>1.1547005383792515</v>
      </c>
      <c r="I195" s="18">
        <v>0.66666666666666663</v>
      </c>
      <c r="J195" s="19">
        <v>12</v>
      </c>
      <c r="K195" s="19">
        <v>10</v>
      </c>
      <c r="L195" s="19">
        <v>10</v>
      </c>
      <c r="M195" s="17">
        <v>10.666666666666666</v>
      </c>
      <c r="N195" s="18">
        <v>1.1547005383792517</v>
      </c>
      <c r="O195" s="18">
        <v>0.66666666666666674</v>
      </c>
      <c r="P195" s="35">
        <v>232</v>
      </c>
      <c r="Q195" s="35">
        <v>236</v>
      </c>
      <c r="R195" s="35">
        <v>4</v>
      </c>
      <c r="S195" s="17">
        <v>214.33333333333334</v>
      </c>
      <c r="T195" s="17">
        <v>213.33333333333334</v>
      </c>
      <c r="U195" s="17">
        <v>215</v>
      </c>
      <c r="V195" s="17">
        <v>214.22222222222226</v>
      </c>
      <c r="W195" s="44">
        <v>0.83887049280785675</v>
      </c>
      <c r="X195" s="44">
        <v>0.48432210483785015</v>
      </c>
      <c r="Y195" s="17">
        <v>86.333333333333343</v>
      </c>
      <c r="Z195" s="17">
        <v>85.333333333333343</v>
      </c>
      <c r="AA195" s="17">
        <v>87</v>
      </c>
      <c r="AB195" s="17">
        <v>86.222222222222229</v>
      </c>
      <c r="AC195" s="18">
        <v>0.83887049280785675</v>
      </c>
      <c r="AD195" s="18">
        <v>0.48432210483785015</v>
      </c>
      <c r="AE195" s="22">
        <v>26</v>
      </c>
      <c r="AF195" s="17">
        <v>98</v>
      </c>
      <c r="AG195" s="17">
        <v>98</v>
      </c>
      <c r="AH195" s="17">
        <v>98</v>
      </c>
      <c r="AI195" s="17">
        <v>98</v>
      </c>
      <c r="AJ195" s="17">
        <v>0</v>
      </c>
      <c r="AK195" s="17">
        <v>0</v>
      </c>
      <c r="AL195" s="17">
        <v>72</v>
      </c>
      <c r="AM195" s="24">
        <v>72</v>
      </c>
      <c r="AN195" s="24">
        <v>72</v>
      </c>
      <c r="AO195" s="25">
        <v>72</v>
      </c>
      <c r="AP195" s="26">
        <v>0</v>
      </c>
      <c r="AQ195" s="26">
        <v>0</v>
      </c>
      <c r="AR195" s="44">
        <v>114.1</v>
      </c>
      <c r="AS195" s="45">
        <v>134</v>
      </c>
      <c r="AT195" s="44">
        <v>124.05</v>
      </c>
      <c r="AU195" s="44">
        <v>14.0714249456123</v>
      </c>
      <c r="AV195" s="43">
        <v>9.9500000000000028</v>
      </c>
      <c r="AW195" s="24">
        <v>96.52</v>
      </c>
      <c r="AX195" s="24">
        <v>92.075000000000003</v>
      </c>
      <c r="AY195" s="24">
        <v>95.25</v>
      </c>
      <c r="AZ195" s="24">
        <v>53.34</v>
      </c>
      <c r="BA195" s="24">
        <v>84.296250000000015</v>
      </c>
      <c r="BB195" s="32">
        <v>20.721993700333549</v>
      </c>
      <c r="BC195" s="32">
        <v>10.360996850166774</v>
      </c>
      <c r="BD195" s="43">
        <v>1</v>
      </c>
      <c r="BE195" s="43">
        <v>3</v>
      </c>
      <c r="BF195" s="43">
        <v>2</v>
      </c>
      <c r="BG195" s="44">
        <v>1.4142135623730951</v>
      </c>
      <c r="BH195" s="44">
        <v>1</v>
      </c>
      <c r="BI195" s="23">
        <v>8</v>
      </c>
      <c r="BJ195" s="35">
        <v>6</v>
      </c>
      <c r="BK195" s="35">
        <v>5</v>
      </c>
      <c r="BL195" s="35">
        <v>1</v>
      </c>
      <c r="BM195" s="25">
        <v>5</v>
      </c>
      <c r="BN195" s="26">
        <v>2.9439202887759488</v>
      </c>
      <c r="BO195" s="26">
        <v>1.4719601443879744</v>
      </c>
      <c r="BP195" s="18">
        <v>51.849999999999994</v>
      </c>
      <c r="BQ195" s="20">
        <v>48.800000000000004</v>
      </c>
      <c r="BR195" s="20">
        <v>49.85</v>
      </c>
      <c r="BS195" s="20">
        <v>50.166666666666664</v>
      </c>
      <c r="BT195" s="20">
        <v>1.5494622723168567</v>
      </c>
      <c r="BU195" s="20">
        <v>0.89458246002130648</v>
      </c>
      <c r="BV195" s="39">
        <v>3</v>
      </c>
      <c r="BW195" s="47">
        <v>1</v>
      </c>
      <c r="BX195" s="23">
        <v>3.5</v>
      </c>
      <c r="BY195" s="23">
        <v>8</v>
      </c>
      <c r="BZ195" s="23">
        <v>1</v>
      </c>
      <c r="CA195" s="32">
        <v>4.166666666666667</v>
      </c>
      <c r="CB195" s="32">
        <v>2.0480342879074183</v>
      </c>
      <c r="CC195" s="23">
        <v>3</v>
      </c>
      <c r="CD195" s="23">
        <v>3</v>
      </c>
      <c r="CE195" s="23">
        <v>3</v>
      </c>
      <c r="CF195" s="32">
        <v>3</v>
      </c>
      <c r="CG195" s="32">
        <v>0</v>
      </c>
    </row>
    <row r="196" spans="1:85" s="46" customFormat="1" x14ac:dyDescent="0.25">
      <c r="A196" s="43">
        <v>191</v>
      </c>
      <c r="B196" s="35">
        <v>303274</v>
      </c>
      <c r="C196" s="21">
        <v>128</v>
      </c>
      <c r="D196" s="30">
        <v>138</v>
      </c>
      <c r="E196" s="30">
        <v>141</v>
      </c>
      <c r="F196" s="30">
        <v>138</v>
      </c>
      <c r="G196" s="17">
        <v>139</v>
      </c>
      <c r="H196" s="18">
        <v>1.7320508075688772</v>
      </c>
      <c r="I196" s="18">
        <v>1</v>
      </c>
      <c r="J196" s="19">
        <v>10</v>
      </c>
      <c r="K196" s="19">
        <v>13</v>
      </c>
      <c r="L196" s="19">
        <v>10</v>
      </c>
      <c r="M196" s="17">
        <v>11</v>
      </c>
      <c r="N196" s="18">
        <v>1.7320508075688772</v>
      </c>
      <c r="O196" s="18">
        <v>1</v>
      </c>
      <c r="P196" s="35">
        <v>232</v>
      </c>
      <c r="Q196" s="35">
        <v>237</v>
      </c>
      <c r="R196" s="35">
        <v>5</v>
      </c>
      <c r="S196" s="17">
        <v>233.66666666666666</v>
      </c>
      <c r="T196" s="17">
        <v>228</v>
      </c>
      <c r="U196" s="17">
        <v>225</v>
      </c>
      <c r="V196" s="17">
        <v>228.88888888888889</v>
      </c>
      <c r="W196" s="44">
        <v>4.4011782934085186</v>
      </c>
      <c r="X196" s="44">
        <v>2.5410214724509461</v>
      </c>
      <c r="Y196" s="17">
        <v>105.66666666666666</v>
      </c>
      <c r="Z196" s="17">
        <v>100</v>
      </c>
      <c r="AA196" s="17">
        <v>97</v>
      </c>
      <c r="AB196" s="17">
        <v>100.88888888888887</v>
      </c>
      <c r="AC196" s="18">
        <v>4.4011782934085186</v>
      </c>
      <c r="AD196" s="18">
        <v>2.5410214724509461</v>
      </c>
      <c r="AE196" s="22">
        <v>26</v>
      </c>
      <c r="AF196" s="21">
        <v>128</v>
      </c>
      <c r="AG196" s="17">
        <v>125</v>
      </c>
      <c r="AH196" s="23" t="s">
        <v>73</v>
      </c>
      <c r="AI196" s="17">
        <v>126.5</v>
      </c>
      <c r="AJ196" s="17">
        <v>2.1213203435596424</v>
      </c>
      <c r="AK196" s="17">
        <v>1.4999999999999998</v>
      </c>
      <c r="AL196" s="17">
        <v>102</v>
      </c>
      <c r="AM196" s="24">
        <v>99</v>
      </c>
      <c r="AN196" s="24" t="s">
        <v>73</v>
      </c>
      <c r="AO196" s="25">
        <v>100.5</v>
      </c>
      <c r="AP196" s="26">
        <v>2.1213203435596424</v>
      </c>
      <c r="AQ196" s="26">
        <v>1.4999999999999998</v>
      </c>
      <c r="AR196" s="44">
        <v>107.4</v>
      </c>
      <c r="AS196" s="45">
        <v>158.69999999999999</v>
      </c>
      <c r="AT196" s="44">
        <v>133.05000000000001</v>
      </c>
      <c r="AU196" s="44">
        <v>36.274577874869806</v>
      </c>
      <c r="AV196" s="43">
        <v>25.649999999999942</v>
      </c>
      <c r="AW196" s="24">
        <v>135.89000000000001</v>
      </c>
      <c r="AX196" s="24">
        <v>113.03</v>
      </c>
      <c r="AY196" s="24">
        <v>125.73</v>
      </c>
      <c r="AZ196" s="24" t="s">
        <v>73</v>
      </c>
      <c r="BA196" s="24">
        <v>124.88333333333334</v>
      </c>
      <c r="BB196" s="32">
        <v>11.453494372170159</v>
      </c>
      <c r="BC196" s="32">
        <v>6.6126780589343053</v>
      </c>
      <c r="BD196" s="43">
        <v>5</v>
      </c>
      <c r="BE196" s="43">
        <v>5</v>
      </c>
      <c r="BF196" s="43">
        <v>5</v>
      </c>
      <c r="BG196" s="44">
        <v>0</v>
      </c>
      <c r="BH196" s="44">
        <v>0</v>
      </c>
      <c r="BI196" s="23">
        <v>3</v>
      </c>
      <c r="BJ196" s="35">
        <v>3</v>
      </c>
      <c r="BK196" s="35">
        <v>5</v>
      </c>
      <c r="BL196" s="35" t="s">
        <v>73</v>
      </c>
      <c r="BM196" s="25">
        <v>3.6666666666666665</v>
      </c>
      <c r="BN196" s="26">
        <v>1.154700538379251</v>
      </c>
      <c r="BO196" s="26">
        <v>0.66666666666666641</v>
      </c>
      <c r="BP196" s="18">
        <v>37.866666666666667</v>
      </c>
      <c r="BQ196" s="20">
        <v>35</v>
      </c>
      <c r="BR196" s="20">
        <v>39.75</v>
      </c>
      <c r="BS196" s="20">
        <v>37.538888888888891</v>
      </c>
      <c r="BT196" s="20">
        <v>2.3919037822838325</v>
      </c>
      <c r="BU196" s="20">
        <v>1.3809662925772548</v>
      </c>
      <c r="BV196" s="39">
        <v>5</v>
      </c>
      <c r="BW196" s="47">
        <v>5</v>
      </c>
      <c r="BX196" s="23">
        <v>2.5</v>
      </c>
      <c r="BY196" s="23">
        <v>2</v>
      </c>
      <c r="BZ196" s="23">
        <v>2</v>
      </c>
      <c r="CA196" s="32">
        <v>2.1666666666666665</v>
      </c>
      <c r="CB196" s="32">
        <v>0.16666666666666638</v>
      </c>
      <c r="CC196" s="23">
        <v>3</v>
      </c>
      <c r="CD196" s="23">
        <v>3</v>
      </c>
      <c r="CE196" s="23">
        <v>4</v>
      </c>
      <c r="CF196" s="32">
        <v>3.3333333333333335</v>
      </c>
      <c r="CG196" s="32">
        <v>0.33333333333333276</v>
      </c>
    </row>
    <row r="197" spans="1:85" s="46" customFormat="1" x14ac:dyDescent="0.25">
      <c r="A197" s="43">
        <v>192</v>
      </c>
      <c r="B197" s="35">
        <v>303275</v>
      </c>
      <c r="C197" s="21">
        <v>128</v>
      </c>
      <c r="D197" s="30">
        <v>140</v>
      </c>
      <c r="E197" s="33">
        <v>140</v>
      </c>
      <c r="F197" s="30">
        <v>140</v>
      </c>
      <c r="G197" s="17">
        <v>140</v>
      </c>
      <c r="H197" s="18">
        <v>0</v>
      </c>
      <c r="I197" s="18">
        <v>0</v>
      </c>
      <c r="J197" s="19">
        <v>12</v>
      </c>
      <c r="K197" s="19">
        <v>12</v>
      </c>
      <c r="L197" s="19">
        <v>12</v>
      </c>
      <c r="M197" s="17">
        <v>12</v>
      </c>
      <c r="N197" s="18">
        <v>0</v>
      </c>
      <c r="O197" s="18">
        <v>0</v>
      </c>
      <c r="P197" s="35">
        <v>232</v>
      </c>
      <c r="Q197" s="35">
        <v>236</v>
      </c>
      <c r="R197" s="35">
        <v>4</v>
      </c>
      <c r="S197" s="17">
        <v>230.66666666666666</v>
      </c>
      <c r="T197" s="17">
        <v>229.33333333333334</v>
      </c>
      <c r="U197" s="17">
        <v>228.33333333333334</v>
      </c>
      <c r="V197" s="17">
        <v>229.44444444444446</v>
      </c>
      <c r="W197" s="44">
        <v>1.1706281947614054</v>
      </c>
      <c r="X197" s="44">
        <v>0.67586250336646314</v>
      </c>
      <c r="Y197" s="17">
        <v>102.66666666666666</v>
      </c>
      <c r="Z197" s="17">
        <v>101.33333333333334</v>
      </c>
      <c r="AA197" s="17">
        <v>100.33333333333334</v>
      </c>
      <c r="AB197" s="17">
        <v>101.44444444444446</v>
      </c>
      <c r="AC197" s="18">
        <v>1.1706281947614054</v>
      </c>
      <c r="AD197" s="18">
        <v>0.67586250336646314</v>
      </c>
      <c r="AE197" s="22">
        <v>26</v>
      </c>
      <c r="AF197" s="17">
        <v>132</v>
      </c>
      <c r="AG197" s="23" t="s">
        <v>73</v>
      </c>
      <c r="AH197" s="23" t="s">
        <v>73</v>
      </c>
      <c r="AI197" s="17">
        <v>132</v>
      </c>
      <c r="AJ197" s="31" t="s">
        <v>73</v>
      </c>
      <c r="AK197" s="31" t="s">
        <v>73</v>
      </c>
      <c r="AL197" s="17">
        <v>106</v>
      </c>
      <c r="AM197" s="24" t="s">
        <v>73</v>
      </c>
      <c r="AN197" s="24" t="s">
        <v>73</v>
      </c>
      <c r="AO197" s="25">
        <v>106</v>
      </c>
      <c r="AP197" s="23" t="s">
        <v>73</v>
      </c>
      <c r="AQ197" s="32" t="s">
        <v>73</v>
      </c>
      <c r="AR197" s="44">
        <v>117</v>
      </c>
      <c r="AS197" s="45">
        <v>141.30000000000001</v>
      </c>
      <c r="AT197" s="44">
        <v>129.15</v>
      </c>
      <c r="AU197" s="44">
        <v>17.182694782833114</v>
      </c>
      <c r="AV197" s="43">
        <v>12.150000000000006</v>
      </c>
      <c r="AW197" s="24">
        <v>127</v>
      </c>
      <c r="AX197" s="24">
        <v>110.49</v>
      </c>
      <c r="AY197" s="24">
        <v>121.92</v>
      </c>
      <c r="AZ197" s="24">
        <v>106.68</v>
      </c>
      <c r="BA197" s="24">
        <v>116.52250000000001</v>
      </c>
      <c r="BB197" s="32">
        <v>9.5249999999999986</v>
      </c>
      <c r="BC197" s="32">
        <v>4.7624999999999993</v>
      </c>
      <c r="BD197" s="43">
        <v>5</v>
      </c>
      <c r="BE197" s="43">
        <v>5</v>
      </c>
      <c r="BF197" s="43">
        <v>5</v>
      </c>
      <c r="BG197" s="44">
        <v>0</v>
      </c>
      <c r="BH197" s="44">
        <v>0</v>
      </c>
      <c r="BI197" s="23">
        <v>5</v>
      </c>
      <c r="BJ197" s="35">
        <v>5</v>
      </c>
      <c r="BK197" s="35">
        <v>5</v>
      </c>
      <c r="BL197" s="35">
        <v>4</v>
      </c>
      <c r="BM197" s="25">
        <v>4.75</v>
      </c>
      <c r="BN197" s="26">
        <v>0.5</v>
      </c>
      <c r="BO197" s="26">
        <v>0.25</v>
      </c>
      <c r="BP197" s="18">
        <v>36.65</v>
      </c>
      <c r="BQ197" s="20">
        <v>34.700000000000003</v>
      </c>
      <c r="BR197" s="20">
        <v>35.31666666666667</v>
      </c>
      <c r="BS197" s="20">
        <v>35.55555555555555</v>
      </c>
      <c r="BT197" s="20">
        <v>0.99670754282583873</v>
      </c>
      <c r="BU197" s="20">
        <v>0.57544936815382852</v>
      </c>
      <c r="BV197" s="39">
        <v>3</v>
      </c>
      <c r="BW197" s="47">
        <v>3</v>
      </c>
      <c r="BX197" s="23">
        <v>1</v>
      </c>
      <c r="BY197" s="23">
        <v>3</v>
      </c>
      <c r="BZ197" s="23">
        <v>2</v>
      </c>
      <c r="CA197" s="32">
        <v>2</v>
      </c>
      <c r="CB197" s="32">
        <v>0.57735026918962584</v>
      </c>
      <c r="CC197" s="23">
        <v>4</v>
      </c>
      <c r="CD197" s="23">
        <v>3</v>
      </c>
      <c r="CE197" s="23">
        <v>4</v>
      </c>
      <c r="CF197" s="32">
        <v>3.6666666666666665</v>
      </c>
      <c r="CG197" s="32">
        <v>0.33333333333333276</v>
      </c>
    </row>
    <row r="198" spans="1:85" s="46" customFormat="1" x14ac:dyDescent="0.25">
      <c r="A198" s="43">
        <v>193</v>
      </c>
      <c r="B198" s="35">
        <v>303276</v>
      </c>
      <c r="C198" s="21">
        <v>128</v>
      </c>
      <c r="D198" s="30">
        <v>138</v>
      </c>
      <c r="E198" s="30">
        <v>141</v>
      </c>
      <c r="F198" s="30">
        <v>140</v>
      </c>
      <c r="G198" s="17">
        <v>139.66666666666666</v>
      </c>
      <c r="H198" s="18">
        <v>1.5275252316519468</v>
      </c>
      <c r="I198" s="18">
        <v>0.88191710368819698</v>
      </c>
      <c r="J198" s="19">
        <v>10</v>
      </c>
      <c r="K198" s="19">
        <v>13</v>
      </c>
      <c r="L198" s="19">
        <v>12</v>
      </c>
      <c r="M198" s="17">
        <v>11.666666666666666</v>
      </c>
      <c r="N198" s="18">
        <v>1.5275252316519499</v>
      </c>
      <c r="O198" s="18">
        <v>0.88191710368819876</v>
      </c>
      <c r="P198" s="35">
        <v>232</v>
      </c>
      <c r="Q198" s="35">
        <v>236</v>
      </c>
      <c r="R198" s="35">
        <v>4</v>
      </c>
      <c r="S198" s="17">
        <v>230</v>
      </c>
      <c r="T198" s="17">
        <v>231.66666666666666</v>
      </c>
      <c r="U198" s="17">
        <v>233</v>
      </c>
      <c r="V198" s="17">
        <v>231.55555555555554</v>
      </c>
      <c r="W198" s="44">
        <v>1.5030832509409642</v>
      </c>
      <c r="X198" s="44">
        <v>0.86780551954518348</v>
      </c>
      <c r="Y198" s="17">
        <v>102</v>
      </c>
      <c r="Z198" s="17">
        <v>103.66666666666666</v>
      </c>
      <c r="AA198" s="17">
        <v>105</v>
      </c>
      <c r="AB198" s="17">
        <v>103.55555555555554</v>
      </c>
      <c r="AC198" s="18">
        <v>1.5030832509409642</v>
      </c>
      <c r="AD198" s="18">
        <v>0.86780551954518348</v>
      </c>
      <c r="AE198" s="22">
        <v>26</v>
      </c>
      <c r="AF198" s="17">
        <v>117</v>
      </c>
      <c r="AG198" s="17">
        <v>125</v>
      </c>
      <c r="AH198" s="17">
        <v>117</v>
      </c>
      <c r="AI198" s="17">
        <v>119.66666666666667</v>
      </c>
      <c r="AJ198" s="17">
        <v>4.6188021535170058</v>
      </c>
      <c r="AK198" s="17">
        <v>2.6666666666666665</v>
      </c>
      <c r="AL198" s="17">
        <v>91</v>
      </c>
      <c r="AM198" s="24">
        <v>99</v>
      </c>
      <c r="AN198" s="24">
        <v>91</v>
      </c>
      <c r="AO198" s="25">
        <v>93.666666666666671</v>
      </c>
      <c r="AP198" s="26">
        <v>4.6188021535170058</v>
      </c>
      <c r="AQ198" s="26">
        <v>2.6666666666666665</v>
      </c>
      <c r="AR198" s="44">
        <v>71.099999999999994</v>
      </c>
      <c r="AS198" s="45">
        <v>86.7</v>
      </c>
      <c r="AT198" s="44">
        <v>78.900000000000006</v>
      </c>
      <c r="AU198" s="44">
        <v>11.030865786510146</v>
      </c>
      <c r="AV198" s="43">
        <v>7.8000000000000025</v>
      </c>
      <c r="AW198" s="24">
        <v>61.594999999999999</v>
      </c>
      <c r="AX198" s="24">
        <v>50.164999999999999</v>
      </c>
      <c r="AY198" s="24">
        <v>62.865000000000002</v>
      </c>
      <c r="AZ198" s="24">
        <v>60.96</v>
      </c>
      <c r="BA198" s="24">
        <v>58.896250000000002</v>
      </c>
      <c r="BB198" s="32">
        <v>5.8744650465666526</v>
      </c>
      <c r="BC198" s="32">
        <v>2.9372325232833263</v>
      </c>
      <c r="BD198" s="43">
        <v>5</v>
      </c>
      <c r="BE198" s="43">
        <v>5</v>
      </c>
      <c r="BF198" s="43">
        <v>5</v>
      </c>
      <c r="BG198" s="44">
        <v>0</v>
      </c>
      <c r="BH198" s="44">
        <v>0</v>
      </c>
      <c r="BI198" s="23">
        <v>8</v>
      </c>
      <c r="BJ198" s="35">
        <v>7</v>
      </c>
      <c r="BK198" s="35">
        <v>15</v>
      </c>
      <c r="BL198" s="35">
        <v>9</v>
      </c>
      <c r="BM198" s="25">
        <v>9.75</v>
      </c>
      <c r="BN198" s="26">
        <v>3.5939764421413041</v>
      </c>
      <c r="BO198" s="26">
        <v>1.796988221070652</v>
      </c>
      <c r="BP198" s="18">
        <v>42.266666666666666</v>
      </c>
      <c r="BQ198" s="20">
        <v>42.966666666666669</v>
      </c>
      <c r="BR198" s="20">
        <v>40.966666666666669</v>
      </c>
      <c r="BS198" s="20">
        <v>42.06666666666667</v>
      </c>
      <c r="BT198" s="20">
        <v>1.0148891565092217</v>
      </c>
      <c r="BU198" s="20">
        <v>0.58594652770823141</v>
      </c>
      <c r="BV198" s="39">
        <v>4</v>
      </c>
      <c r="BW198" s="47">
        <v>5</v>
      </c>
      <c r="BX198" s="23">
        <v>4</v>
      </c>
      <c r="BY198" s="23">
        <v>7</v>
      </c>
      <c r="BZ198" s="23">
        <v>5</v>
      </c>
      <c r="CA198" s="32">
        <v>5.333333333333333</v>
      </c>
      <c r="CB198" s="32">
        <v>0.88191710368819731</v>
      </c>
      <c r="CC198" s="23">
        <v>4</v>
      </c>
      <c r="CD198" s="23">
        <v>6</v>
      </c>
      <c r="CE198" s="23">
        <v>3</v>
      </c>
      <c r="CF198" s="32">
        <v>4.333333333333333</v>
      </c>
      <c r="CG198" s="32">
        <v>0.88191710368819676</v>
      </c>
    </row>
    <row r="199" spans="1:85" s="46" customFormat="1" x14ac:dyDescent="0.25">
      <c r="A199" s="43">
        <v>194</v>
      </c>
      <c r="B199" s="35">
        <v>303277</v>
      </c>
      <c r="C199" s="21">
        <v>128</v>
      </c>
      <c r="D199" s="30">
        <v>138</v>
      </c>
      <c r="E199" s="30">
        <v>140</v>
      </c>
      <c r="F199" s="30">
        <v>138</v>
      </c>
      <c r="G199" s="17">
        <v>138.66666666666666</v>
      </c>
      <c r="H199" s="18">
        <v>1.1547005383792515</v>
      </c>
      <c r="I199" s="18">
        <v>0.66666666666666663</v>
      </c>
      <c r="J199" s="19">
        <v>10</v>
      </c>
      <c r="K199" s="19">
        <v>12</v>
      </c>
      <c r="L199" s="19">
        <v>10</v>
      </c>
      <c r="M199" s="17">
        <v>10.666666666666666</v>
      </c>
      <c r="N199" s="18">
        <v>1.1547005383792517</v>
      </c>
      <c r="O199" s="18">
        <v>0.66666666666666674</v>
      </c>
      <c r="P199" s="35">
        <v>232</v>
      </c>
      <c r="Q199" s="35">
        <v>236</v>
      </c>
      <c r="R199" s="35">
        <v>4</v>
      </c>
      <c r="S199" s="17">
        <v>229</v>
      </c>
      <c r="T199" s="17">
        <v>231</v>
      </c>
      <c r="U199" s="17">
        <v>227.66666666666666</v>
      </c>
      <c r="V199" s="17">
        <v>229.2222222222222</v>
      </c>
      <c r="W199" s="44">
        <v>1.6777409856157264</v>
      </c>
      <c r="X199" s="44">
        <v>0.96864420967570775</v>
      </c>
      <c r="Y199" s="17">
        <v>101</v>
      </c>
      <c r="Z199" s="17">
        <v>103</v>
      </c>
      <c r="AA199" s="17">
        <v>99.666666666666657</v>
      </c>
      <c r="AB199" s="17">
        <v>101.22222222222221</v>
      </c>
      <c r="AC199" s="18">
        <v>1.6777409856157266</v>
      </c>
      <c r="AD199" s="18">
        <v>0.96864420967570786</v>
      </c>
      <c r="AE199" s="22">
        <v>26</v>
      </c>
      <c r="AF199" s="17">
        <v>113</v>
      </c>
      <c r="AG199" s="17">
        <v>113</v>
      </c>
      <c r="AH199" s="17">
        <v>125</v>
      </c>
      <c r="AI199" s="17">
        <v>117</v>
      </c>
      <c r="AJ199" s="17">
        <v>6.9282032302755088</v>
      </c>
      <c r="AK199" s="17">
        <v>4</v>
      </c>
      <c r="AL199" s="17">
        <v>87</v>
      </c>
      <c r="AM199" s="24">
        <v>87</v>
      </c>
      <c r="AN199" s="24">
        <v>99</v>
      </c>
      <c r="AO199" s="25">
        <v>91</v>
      </c>
      <c r="AP199" s="26">
        <v>6.9282032302755088</v>
      </c>
      <c r="AQ199" s="26">
        <v>4</v>
      </c>
      <c r="AR199" s="39" t="s">
        <v>73</v>
      </c>
      <c r="AS199" s="39" t="s">
        <v>73</v>
      </c>
      <c r="AT199" s="39" t="s">
        <v>73</v>
      </c>
      <c r="AU199" s="39" t="s">
        <v>73</v>
      </c>
      <c r="AV199" s="39" t="s">
        <v>73</v>
      </c>
      <c r="AW199" s="24">
        <v>83.820000000000007</v>
      </c>
      <c r="AX199" s="24">
        <v>68.58</v>
      </c>
      <c r="AY199" s="24">
        <v>66.040000000000006</v>
      </c>
      <c r="AZ199" s="24">
        <v>81.28</v>
      </c>
      <c r="BA199" s="24">
        <v>74.930000000000007</v>
      </c>
      <c r="BB199" s="32">
        <v>8.9201868440819396</v>
      </c>
      <c r="BC199" s="32">
        <v>4.4600934220409698</v>
      </c>
      <c r="BD199" s="39" t="s">
        <v>73</v>
      </c>
      <c r="BE199" s="39" t="s">
        <v>73</v>
      </c>
      <c r="BF199" s="39" t="s">
        <v>73</v>
      </c>
      <c r="BG199" s="39" t="s">
        <v>73</v>
      </c>
      <c r="BH199" s="39" t="s">
        <v>73</v>
      </c>
      <c r="BI199" s="23">
        <v>4</v>
      </c>
      <c r="BJ199" s="35">
        <v>4</v>
      </c>
      <c r="BK199" s="35">
        <v>6</v>
      </c>
      <c r="BL199" s="35">
        <v>4</v>
      </c>
      <c r="BM199" s="25">
        <v>4.5</v>
      </c>
      <c r="BN199" s="26">
        <v>1</v>
      </c>
      <c r="BO199" s="26">
        <v>0.5</v>
      </c>
      <c r="BP199" s="18">
        <v>48.06666666666667</v>
      </c>
      <c r="BQ199" s="20">
        <v>49.550000000000011</v>
      </c>
      <c r="BR199" s="20">
        <v>44.316666666666663</v>
      </c>
      <c r="BS199" s="20">
        <v>47.31111111111111</v>
      </c>
      <c r="BT199" s="20">
        <v>2.6972379562420206</v>
      </c>
      <c r="BU199" s="20">
        <v>1.5572510601048066</v>
      </c>
      <c r="BV199" s="39" t="s">
        <v>73</v>
      </c>
      <c r="BW199" s="39" t="s">
        <v>73</v>
      </c>
      <c r="BX199" s="23">
        <v>5</v>
      </c>
      <c r="BY199" s="23">
        <v>4</v>
      </c>
      <c r="BZ199" s="23">
        <v>4.5</v>
      </c>
      <c r="CA199" s="32">
        <v>4.5</v>
      </c>
      <c r="CB199" s="32">
        <v>0.28867513459481292</v>
      </c>
      <c r="CC199" s="23">
        <v>3</v>
      </c>
      <c r="CD199" s="23">
        <v>3</v>
      </c>
      <c r="CE199" s="23">
        <v>3</v>
      </c>
      <c r="CF199" s="32">
        <v>3</v>
      </c>
      <c r="CG199" s="32">
        <v>0</v>
      </c>
    </row>
    <row r="200" spans="1:85" s="46" customFormat="1" x14ac:dyDescent="0.25">
      <c r="A200" s="43">
        <v>195</v>
      </c>
      <c r="B200" s="35">
        <v>303278</v>
      </c>
      <c r="C200" s="21">
        <v>128</v>
      </c>
      <c r="D200" s="30">
        <v>141</v>
      </c>
      <c r="E200" s="30">
        <v>140</v>
      </c>
      <c r="F200" s="30">
        <v>140</v>
      </c>
      <c r="G200" s="17">
        <v>140.33333333333334</v>
      </c>
      <c r="H200" s="18">
        <v>0.57735026918962584</v>
      </c>
      <c r="I200" s="18">
        <v>0.33333333333333337</v>
      </c>
      <c r="J200" s="19">
        <v>13</v>
      </c>
      <c r="K200" s="19">
        <v>12</v>
      </c>
      <c r="L200" s="19">
        <v>12</v>
      </c>
      <c r="M200" s="17">
        <v>12.333333333333334</v>
      </c>
      <c r="N200" s="18">
        <v>0.57735026918962573</v>
      </c>
      <c r="O200" s="18">
        <v>0.33333333333333331</v>
      </c>
      <c r="P200" s="35">
        <v>232</v>
      </c>
      <c r="Q200" s="35">
        <v>236</v>
      </c>
      <c r="R200" s="35">
        <v>4</v>
      </c>
      <c r="S200" s="17">
        <v>232.66666666666666</v>
      </c>
      <c r="T200" s="17">
        <v>233.33333333333334</v>
      </c>
      <c r="U200" s="17">
        <v>235</v>
      </c>
      <c r="V200" s="17">
        <v>233.66666666666666</v>
      </c>
      <c r="W200" s="44">
        <v>1.2018504251546658</v>
      </c>
      <c r="X200" s="44">
        <v>0.6938886664887125</v>
      </c>
      <c r="Y200" s="17">
        <v>104.66666666666666</v>
      </c>
      <c r="Z200" s="17">
        <v>105.33333333333334</v>
      </c>
      <c r="AA200" s="17">
        <v>107</v>
      </c>
      <c r="AB200" s="17">
        <v>105.66666666666667</v>
      </c>
      <c r="AC200" s="18">
        <v>1.2018504251546658</v>
      </c>
      <c r="AD200" s="18">
        <v>0.6938886664887125</v>
      </c>
      <c r="AE200" s="22">
        <v>43</v>
      </c>
      <c r="AF200" s="17">
        <v>128</v>
      </c>
      <c r="AG200" s="17">
        <v>132</v>
      </c>
      <c r="AH200" s="23" t="s">
        <v>73</v>
      </c>
      <c r="AI200" s="17">
        <v>130</v>
      </c>
      <c r="AJ200" s="17">
        <v>2.8284271247461903</v>
      </c>
      <c r="AK200" s="17">
        <v>2</v>
      </c>
      <c r="AL200" s="17">
        <v>85</v>
      </c>
      <c r="AM200" s="24">
        <v>89</v>
      </c>
      <c r="AN200" s="24" t="s">
        <v>73</v>
      </c>
      <c r="AO200" s="25">
        <v>87</v>
      </c>
      <c r="AP200" s="26">
        <v>2.8284271247461903</v>
      </c>
      <c r="AQ200" s="26">
        <v>2</v>
      </c>
      <c r="AR200" s="39" t="s">
        <v>73</v>
      </c>
      <c r="AS200" s="39" t="s">
        <v>73</v>
      </c>
      <c r="AT200" s="39" t="s">
        <v>73</v>
      </c>
      <c r="AU200" s="39" t="s">
        <v>73</v>
      </c>
      <c r="AV200" s="39" t="s">
        <v>73</v>
      </c>
      <c r="AW200" s="24">
        <v>74.295000000000002</v>
      </c>
      <c r="AX200" s="24">
        <v>57.15</v>
      </c>
      <c r="AY200" s="24">
        <v>59.69</v>
      </c>
      <c r="AZ200" s="24" t="s">
        <v>73</v>
      </c>
      <c r="BA200" s="24">
        <v>63.711666666666666</v>
      </c>
      <c r="BB200" s="32">
        <v>9.2530053676269475</v>
      </c>
      <c r="BC200" s="32">
        <v>5.3422251398124709</v>
      </c>
      <c r="BD200" s="39" t="s">
        <v>73</v>
      </c>
      <c r="BE200" s="39" t="s">
        <v>73</v>
      </c>
      <c r="BF200" s="39" t="s">
        <v>73</v>
      </c>
      <c r="BG200" s="39" t="s">
        <v>73</v>
      </c>
      <c r="BH200" s="39" t="s">
        <v>73</v>
      </c>
      <c r="BI200" s="23">
        <v>10</v>
      </c>
      <c r="BJ200" s="35">
        <v>13</v>
      </c>
      <c r="BK200" s="35">
        <v>12</v>
      </c>
      <c r="BL200" s="35" t="s">
        <v>73</v>
      </c>
      <c r="BM200" s="25">
        <v>11.666666666666666</v>
      </c>
      <c r="BN200" s="26">
        <v>1.5275252316519499</v>
      </c>
      <c r="BO200" s="26">
        <v>0.88191710368819876</v>
      </c>
      <c r="BP200" s="18">
        <v>43.6</v>
      </c>
      <c r="BQ200" s="20">
        <v>43.966666666666669</v>
      </c>
      <c r="BR200" s="20">
        <v>42.35</v>
      </c>
      <c r="BS200" s="20">
        <v>43.30555555555555</v>
      </c>
      <c r="BT200" s="20">
        <v>0.84760009787984703</v>
      </c>
      <c r="BU200" s="20">
        <v>0.48936214467608286</v>
      </c>
      <c r="BV200" s="39" t="s">
        <v>73</v>
      </c>
      <c r="BW200" s="39" t="s">
        <v>73</v>
      </c>
      <c r="BX200" s="23">
        <v>3.5</v>
      </c>
      <c r="BY200" s="23">
        <v>1.5</v>
      </c>
      <c r="BZ200" s="23">
        <v>3</v>
      </c>
      <c r="CA200" s="32">
        <v>2.6666666666666665</v>
      </c>
      <c r="CB200" s="32">
        <v>0.60092521257733178</v>
      </c>
      <c r="CC200" s="23">
        <v>3</v>
      </c>
      <c r="CD200" s="23">
        <v>3</v>
      </c>
      <c r="CE200" s="23">
        <v>4</v>
      </c>
      <c r="CF200" s="32">
        <v>3.3333333333333335</v>
      </c>
      <c r="CG200" s="32">
        <v>0.33333333333333276</v>
      </c>
    </row>
    <row r="201" spans="1:85" s="46" customFormat="1" x14ac:dyDescent="0.25">
      <c r="A201" s="43">
        <v>196</v>
      </c>
      <c r="B201" s="35">
        <v>303279</v>
      </c>
      <c r="C201" s="21">
        <v>128</v>
      </c>
      <c r="D201" s="30">
        <v>138</v>
      </c>
      <c r="E201" s="30">
        <v>138</v>
      </c>
      <c r="F201" s="30">
        <v>138</v>
      </c>
      <c r="G201" s="17">
        <v>138</v>
      </c>
      <c r="H201" s="18">
        <v>0</v>
      </c>
      <c r="I201" s="18">
        <v>0</v>
      </c>
      <c r="J201" s="19">
        <v>10</v>
      </c>
      <c r="K201" s="19">
        <v>10</v>
      </c>
      <c r="L201" s="19">
        <v>10</v>
      </c>
      <c r="M201" s="17">
        <v>10</v>
      </c>
      <c r="N201" s="18">
        <v>0</v>
      </c>
      <c r="O201" s="18">
        <v>0</v>
      </c>
      <c r="P201" s="35">
        <v>232</v>
      </c>
      <c r="Q201" s="35">
        <v>237</v>
      </c>
      <c r="R201" s="35">
        <v>5</v>
      </c>
      <c r="S201" s="17">
        <v>204.33333333333334</v>
      </c>
      <c r="T201" s="17">
        <v>203</v>
      </c>
      <c r="U201" s="17">
        <v>205</v>
      </c>
      <c r="V201" s="17">
        <v>204.11111111111111</v>
      </c>
      <c r="W201" s="44">
        <v>1.0183501544346323</v>
      </c>
      <c r="X201" s="44">
        <v>0.58794473579213191</v>
      </c>
      <c r="Y201" s="17">
        <v>76.333333333333343</v>
      </c>
      <c r="Z201" s="17">
        <v>75</v>
      </c>
      <c r="AA201" s="17">
        <v>77</v>
      </c>
      <c r="AB201" s="17">
        <v>76.111111111111114</v>
      </c>
      <c r="AC201" s="18">
        <v>1.0183501544346323</v>
      </c>
      <c r="AD201" s="18">
        <v>0.58794473579213191</v>
      </c>
      <c r="AE201" s="22">
        <v>26</v>
      </c>
      <c r="AF201" s="17">
        <v>105</v>
      </c>
      <c r="AG201" s="17">
        <v>125</v>
      </c>
      <c r="AH201" s="17">
        <v>125</v>
      </c>
      <c r="AI201" s="17">
        <v>118.33333333333333</v>
      </c>
      <c r="AJ201" s="17">
        <v>11.547005383792516</v>
      </c>
      <c r="AK201" s="17">
        <v>6.6666666666666679</v>
      </c>
      <c r="AL201" s="17">
        <v>79</v>
      </c>
      <c r="AM201" s="24">
        <v>99</v>
      </c>
      <c r="AN201" s="24">
        <v>99</v>
      </c>
      <c r="AO201" s="25">
        <v>92.333333333333329</v>
      </c>
      <c r="AP201" s="26">
        <v>11.547005383792541</v>
      </c>
      <c r="AQ201" s="26">
        <v>6.6666666666666821</v>
      </c>
      <c r="AR201" s="39" t="s">
        <v>73</v>
      </c>
      <c r="AS201" s="39" t="s">
        <v>73</v>
      </c>
      <c r="AT201" s="39" t="s">
        <v>73</v>
      </c>
      <c r="AU201" s="39" t="s">
        <v>73</v>
      </c>
      <c r="AV201" s="39" t="s">
        <v>73</v>
      </c>
      <c r="AW201" s="24">
        <v>119.38</v>
      </c>
      <c r="AX201" s="24">
        <v>99.06</v>
      </c>
      <c r="AY201" s="24">
        <v>118.11</v>
      </c>
      <c r="AZ201" s="24" t="s">
        <v>73</v>
      </c>
      <c r="BA201" s="24">
        <v>112.18333333333334</v>
      </c>
      <c r="BB201" s="32">
        <v>11.382865778587274</v>
      </c>
      <c r="BC201" s="32">
        <v>6.5719006214167415</v>
      </c>
      <c r="BD201" s="39" t="s">
        <v>73</v>
      </c>
      <c r="BE201" s="39" t="s">
        <v>73</v>
      </c>
      <c r="BF201" s="39" t="s">
        <v>73</v>
      </c>
      <c r="BG201" s="39" t="s">
        <v>73</v>
      </c>
      <c r="BH201" s="39" t="s">
        <v>73</v>
      </c>
      <c r="BI201" s="23">
        <v>4</v>
      </c>
      <c r="BJ201" s="35">
        <v>5</v>
      </c>
      <c r="BK201" s="35">
        <v>4</v>
      </c>
      <c r="BL201" s="35" t="s">
        <v>73</v>
      </c>
      <c r="BM201" s="25">
        <v>4.333333333333333</v>
      </c>
      <c r="BN201" s="26">
        <v>0.57735026918962473</v>
      </c>
      <c r="BO201" s="26">
        <v>0.33333333333333276</v>
      </c>
      <c r="BP201" s="18">
        <v>43.416666666666664</v>
      </c>
      <c r="BQ201" s="20">
        <v>46.966666666666661</v>
      </c>
      <c r="BR201" s="20">
        <v>40</v>
      </c>
      <c r="BS201" s="20">
        <v>43.461111111111109</v>
      </c>
      <c r="BT201" s="20">
        <v>3.4835459796868729</v>
      </c>
      <c r="BU201" s="20">
        <v>2.0112262091066548</v>
      </c>
      <c r="BV201" s="39" t="s">
        <v>73</v>
      </c>
      <c r="BW201" s="39" t="s">
        <v>73</v>
      </c>
      <c r="BX201" s="23">
        <v>2</v>
      </c>
      <c r="BY201" s="23">
        <v>1.5</v>
      </c>
      <c r="BZ201" s="23">
        <v>2</v>
      </c>
      <c r="CA201" s="32">
        <v>1.8333333333333333</v>
      </c>
      <c r="CB201" s="32">
        <v>0.16666666666666638</v>
      </c>
      <c r="CC201" s="23">
        <v>5</v>
      </c>
      <c r="CD201" s="23">
        <v>4</v>
      </c>
      <c r="CE201" s="23">
        <v>4</v>
      </c>
      <c r="CF201" s="32">
        <v>4.333333333333333</v>
      </c>
      <c r="CG201" s="32">
        <v>0.33333333333333276</v>
      </c>
    </row>
    <row r="202" spans="1:85" s="46" customFormat="1" x14ac:dyDescent="0.25">
      <c r="A202" s="48">
        <v>197</v>
      </c>
      <c r="B202" s="49"/>
      <c r="C202" s="54">
        <v>128</v>
      </c>
      <c r="D202" s="55" t="s">
        <v>73</v>
      </c>
      <c r="E202" s="55" t="s">
        <v>73</v>
      </c>
      <c r="F202" s="55" t="s">
        <v>73</v>
      </c>
      <c r="G202" s="55" t="s">
        <v>73</v>
      </c>
      <c r="H202" s="55" t="s">
        <v>73</v>
      </c>
      <c r="I202" s="55" t="s">
        <v>73</v>
      </c>
      <c r="J202" s="56" t="s">
        <v>73</v>
      </c>
      <c r="K202" s="56" t="s">
        <v>73</v>
      </c>
      <c r="L202" s="56" t="s">
        <v>73</v>
      </c>
      <c r="M202" s="57" t="s">
        <v>73</v>
      </c>
      <c r="N202" s="58" t="s">
        <v>73</v>
      </c>
      <c r="O202" s="58" t="s">
        <v>73</v>
      </c>
      <c r="P202" s="49" t="s">
        <v>73</v>
      </c>
      <c r="Q202" s="49" t="s">
        <v>73</v>
      </c>
      <c r="R202" s="49" t="s">
        <v>73</v>
      </c>
      <c r="S202" s="57" t="s">
        <v>73</v>
      </c>
      <c r="T202" s="57" t="s">
        <v>73</v>
      </c>
      <c r="U202" s="57" t="s">
        <v>73</v>
      </c>
      <c r="V202" s="57" t="s">
        <v>73</v>
      </c>
      <c r="W202" s="57" t="s">
        <v>73</v>
      </c>
      <c r="X202" s="57" t="s">
        <v>73</v>
      </c>
      <c r="Y202" s="57" t="s">
        <v>73</v>
      </c>
      <c r="Z202" s="57" t="s">
        <v>73</v>
      </c>
      <c r="AA202" s="57" t="s">
        <v>73</v>
      </c>
      <c r="AB202" s="57" t="s">
        <v>73</v>
      </c>
      <c r="AC202" s="57" t="s">
        <v>73</v>
      </c>
      <c r="AD202" s="57" t="s">
        <v>73</v>
      </c>
      <c r="AE202" s="60" t="s">
        <v>73</v>
      </c>
      <c r="AF202" s="60" t="s">
        <v>73</v>
      </c>
      <c r="AG202" s="60" t="s">
        <v>73</v>
      </c>
      <c r="AH202" s="60" t="s">
        <v>73</v>
      </c>
      <c r="AI202" s="60" t="s">
        <v>73</v>
      </c>
      <c r="AJ202" s="60" t="s">
        <v>73</v>
      </c>
      <c r="AK202" s="60" t="s">
        <v>73</v>
      </c>
      <c r="AL202" s="60" t="s">
        <v>73</v>
      </c>
      <c r="AM202" s="60" t="s">
        <v>73</v>
      </c>
      <c r="AN202" s="60" t="s">
        <v>73</v>
      </c>
      <c r="AO202" s="60" t="s">
        <v>73</v>
      </c>
      <c r="AP202" s="60" t="s">
        <v>73</v>
      </c>
      <c r="AQ202" s="60" t="s">
        <v>73</v>
      </c>
      <c r="AR202" s="51" t="s">
        <v>73</v>
      </c>
      <c r="AS202" s="51" t="s">
        <v>73</v>
      </c>
      <c r="AT202" s="51" t="s">
        <v>73</v>
      </c>
      <c r="AU202" s="51" t="s">
        <v>73</v>
      </c>
      <c r="AV202" s="51" t="s">
        <v>73</v>
      </c>
      <c r="AW202" s="61" t="s">
        <v>73</v>
      </c>
      <c r="AX202" s="61" t="s">
        <v>73</v>
      </c>
      <c r="AY202" s="61" t="s">
        <v>73</v>
      </c>
      <c r="AZ202" s="61" t="s">
        <v>73</v>
      </c>
      <c r="BA202" s="61" t="s">
        <v>73</v>
      </c>
      <c r="BB202" s="61" t="s">
        <v>73</v>
      </c>
      <c r="BC202" s="61" t="s">
        <v>73</v>
      </c>
      <c r="BD202" s="51" t="s">
        <v>73</v>
      </c>
      <c r="BE202" s="51" t="s">
        <v>73</v>
      </c>
      <c r="BF202" s="51" t="s">
        <v>73</v>
      </c>
      <c r="BG202" s="51" t="s">
        <v>73</v>
      </c>
      <c r="BH202" s="51" t="s">
        <v>73</v>
      </c>
      <c r="BI202" s="62" t="s">
        <v>73</v>
      </c>
      <c r="BJ202" s="49" t="s">
        <v>73</v>
      </c>
      <c r="BK202" s="49" t="s">
        <v>73</v>
      </c>
      <c r="BL202" s="49" t="s">
        <v>73</v>
      </c>
      <c r="BM202" s="49" t="s">
        <v>73</v>
      </c>
      <c r="BN202" s="63" t="s">
        <v>73</v>
      </c>
      <c r="BO202" s="63" t="s">
        <v>73</v>
      </c>
      <c r="BP202" s="58" t="s">
        <v>73</v>
      </c>
      <c r="BQ202" s="59" t="s">
        <v>73</v>
      </c>
      <c r="BR202" s="59" t="s">
        <v>73</v>
      </c>
      <c r="BS202" s="58" t="s">
        <v>73</v>
      </c>
      <c r="BT202" s="59" t="s">
        <v>73</v>
      </c>
      <c r="BU202" s="59" t="s">
        <v>73</v>
      </c>
      <c r="BV202" s="51" t="s">
        <v>73</v>
      </c>
      <c r="BW202" s="51" t="s">
        <v>73</v>
      </c>
      <c r="BX202" s="62" t="s">
        <v>73</v>
      </c>
      <c r="BY202" s="62" t="s">
        <v>73</v>
      </c>
      <c r="BZ202" s="62" t="s">
        <v>73</v>
      </c>
      <c r="CA202" s="72" t="s">
        <v>73</v>
      </c>
      <c r="CB202" s="72" t="s">
        <v>73</v>
      </c>
      <c r="CC202" s="62" t="s">
        <v>73</v>
      </c>
      <c r="CD202" s="62" t="s">
        <v>73</v>
      </c>
      <c r="CE202" s="62" t="s">
        <v>73</v>
      </c>
      <c r="CF202" s="72" t="s">
        <v>73</v>
      </c>
      <c r="CG202" s="72" t="s">
        <v>73</v>
      </c>
    </row>
    <row r="203" spans="1:85" s="46" customFormat="1" x14ac:dyDescent="0.25">
      <c r="A203" s="43">
        <v>198</v>
      </c>
      <c r="B203" s="35">
        <v>303280</v>
      </c>
      <c r="C203" s="21">
        <v>128</v>
      </c>
      <c r="D203" s="30">
        <v>140</v>
      </c>
      <c r="E203" s="30">
        <v>138</v>
      </c>
      <c r="F203" s="30">
        <v>138</v>
      </c>
      <c r="G203" s="17">
        <v>138.66666666666666</v>
      </c>
      <c r="H203" s="18">
        <v>1.1547005383792515</v>
      </c>
      <c r="I203" s="18">
        <v>0.66666666666666663</v>
      </c>
      <c r="J203" s="19">
        <v>12</v>
      </c>
      <c r="K203" s="19">
        <v>10</v>
      </c>
      <c r="L203" s="19">
        <v>10</v>
      </c>
      <c r="M203" s="17">
        <v>10.666666666666666</v>
      </c>
      <c r="N203" s="18">
        <v>1.1547005383792517</v>
      </c>
      <c r="O203" s="18">
        <v>0.66666666666666674</v>
      </c>
      <c r="P203" s="35">
        <v>232</v>
      </c>
      <c r="Q203" s="35">
        <v>238</v>
      </c>
      <c r="R203" s="35">
        <v>6</v>
      </c>
      <c r="S203" s="17">
        <v>229</v>
      </c>
      <c r="T203" s="17">
        <v>224.66666666666666</v>
      </c>
      <c r="U203" s="17">
        <v>228.66666666666666</v>
      </c>
      <c r="V203" s="17">
        <v>227.44444444444443</v>
      </c>
      <c r="W203" s="44">
        <v>2.4113927126900814</v>
      </c>
      <c r="X203" s="44">
        <v>1.3922182317935206</v>
      </c>
      <c r="Y203" s="17">
        <v>101</v>
      </c>
      <c r="Z203" s="17">
        <v>96.666666666666657</v>
      </c>
      <c r="AA203" s="17">
        <v>100.66666666666666</v>
      </c>
      <c r="AB203" s="17">
        <v>99.444444444444443</v>
      </c>
      <c r="AC203" s="18">
        <v>2.4113927126900814</v>
      </c>
      <c r="AD203" s="18">
        <v>1.3922182317935206</v>
      </c>
      <c r="AE203" s="22">
        <v>26</v>
      </c>
      <c r="AF203" s="17">
        <v>125</v>
      </c>
      <c r="AG203" s="17">
        <v>125</v>
      </c>
      <c r="AH203" s="17">
        <v>125</v>
      </c>
      <c r="AI203" s="17">
        <v>125</v>
      </c>
      <c r="AJ203" s="17">
        <v>0</v>
      </c>
      <c r="AK203" s="17">
        <v>0</v>
      </c>
      <c r="AL203" s="17">
        <v>99</v>
      </c>
      <c r="AM203" s="24">
        <v>99</v>
      </c>
      <c r="AN203" s="24">
        <v>99</v>
      </c>
      <c r="AO203" s="25">
        <v>99</v>
      </c>
      <c r="AP203" s="26">
        <v>0</v>
      </c>
      <c r="AQ203" s="26">
        <v>0</v>
      </c>
      <c r="AR203" s="39" t="s">
        <v>73</v>
      </c>
      <c r="AS203" s="39" t="s">
        <v>73</v>
      </c>
      <c r="AT203" s="39" t="s">
        <v>73</v>
      </c>
      <c r="AU203" s="39" t="s">
        <v>73</v>
      </c>
      <c r="AV203" s="39" t="s">
        <v>73</v>
      </c>
      <c r="AW203" s="24">
        <v>149.86000000000001</v>
      </c>
      <c r="AX203" s="24">
        <v>83.820000000000007</v>
      </c>
      <c r="AY203" s="24" t="s">
        <v>73</v>
      </c>
      <c r="AZ203" s="24" t="s">
        <v>73</v>
      </c>
      <c r="BA203" s="24">
        <v>116.84</v>
      </c>
      <c r="BB203" s="32">
        <v>46.697331829559651</v>
      </c>
      <c r="BC203" s="32">
        <v>33.020000000000032</v>
      </c>
      <c r="BD203" s="39" t="s">
        <v>73</v>
      </c>
      <c r="BE203" s="39" t="s">
        <v>73</v>
      </c>
      <c r="BF203" s="39" t="s">
        <v>73</v>
      </c>
      <c r="BG203" s="39" t="s">
        <v>73</v>
      </c>
      <c r="BH203" s="39" t="s">
        <v>73</v>
      </c>
      <c r="BI203" s="23">
        <v>4</v>
      </c>
      <c r="BJ203" s="35">
        <v>4</v>
      </c>
      <c r="BK203" s="35" t="s">
        <v>73</v>
      </c>
      <c r="BL203" s="35" t="s">
        <v>73</v>
      </c>
      <c r="BM203" s="25">
        <v>4</v>
      </c>
      <c r="BN203" s="26">
        <v>0</v>
      </c>
      <c r="BO203" s="26">
        <v>0</v>
      </c>
      <c r="BP203" s="18">
        <v>36.616666666666667</v>
      </c>
      <c r="BQ203" s="20">
        <v>34.65</v>
      </c>
      <c r="BR203" s="20">
        <v>33.416666666666664</v>
      </c>
      <c r="BS203" s="20">
        <v>34.894444444444446</v>
      </c>
      <c r="BT203" s="20">
        <v>1.6139438697844541</v>
      </c>
      <c r="BU203" s="20">
        <v>0.93181092767700091</v>
      </c>
      <c r="BV203" s="39" t="s">
        <v>73</v>
      </c>
      <c r="BW203" s="39" t="s">
        <v>73</v>
      </c>
      <c r="BX203" s="23">
        <v>2.5</v>
      </c>
      <c r="BY203" s="23">
        <v>4</v>
      </c>
      <c r="BZ203" s="23">
        <v>3</v>
      </c>
      <c r="CA203" s="32">
        <v>3.1666666666666665</v>
      </c>
      <c r="CB203" s="32">
        <v>0.44095855184409866</v>
      </c>
      <c r="CC203" s="23">
        <v>4</v>
      </c>
      <c r="CD203" s="23">
        <v>3</v>
      </c>
      <c r="CE203" s="23">
        <v>2</v>
      </c>
      <c r="CF203" s="32">
        <v>3</v>
      </c>
      <c r="CG203" s="32">
        <v>0.57735026918962584</v>
      </c>
    </row>
    <row r="204" spans="1:85" s="46" customFormat="1" x14ac:dyDescent="0.25">
      <c r="A204" s="43">
        <v>199</v>
      </c>
      <c r="B204" s="35">
        <v>303281</v>
      </c>
      <c r="C204" s="21">
        <v>128</v>
      </c>
      <c r="D204" s="30">
        <v>138</v>
      </c>
      <c r="E204" s="30">
        <v>138</v>
      </c>
      <c r="F204" s="30">
        <v>138</v>
      </c>
      <c r="G204" s="17">
        <v>138</v>
      </c>
      <c r="H204" s="18">
        <v>0</v>
      </c>
      <c r="I204" s="18">
        <v>0</v>
      </c>
      <c r="J204" s="19">
        <v>10</v>
      </c>
      <c r="K204" s="19">
        <v>10</v>
      </c>
      <c r="L204" s="19">
        <v>10</v>
      </c>
      <c r="M204" s="17">
        <v>10</v>
      </c>
      <c r="N204" s="18">
        <v>0</v>
      </c>
      <c r="O204" s="18">
        <v>0</v>
      </c>
      <c r="P204" s="35">
        <v>232</v>
      </c>
      <c r="Q204" s="35">
        <v>238</v>
      </c>
      <c r="R204" s="35">
        <v>6</v>
      </c>
      <c r="S204" s="17">
        <v>229.33333333333334</v>
      </c>
      <c r="T204" s="17">
        <v>228</v>
      </c>
      <c r="U204" s="17">
        <v>230</v>
      </c>
      <c r="V204" s="17">
        <v>229.11111111111111</v>
      </c>
      <c r="W204" s="44">
        <v>1.0183501544346323</v>
      </c>
      <c r="X204" s="44">
        <v>0.58794473579213191</v>
      </c>
      <c r="Y204" s="17">
        <v>101.33333333333334</v>
      </c>
      <c r="Z204" s="17">
        <v>100</v>
      </c>
      <c r="AA204" s="17">
        <v>102</v>
      </c>
      <c r="AB204" s="17">
        <v>101.11111111111113</v>
      </c>
      <c r="AC204" s="18">
        <v>1.0183501544346321</v>
      </c>
      <c r="AD204" s="18">
        <v>0.5879447357921318</v>
      </c>
      <c r="AE204" s="22">
        <v>43</v>
      </c>
      <c r="AF204" s="31" t="s">
        <v>73</v>
      </c>
      <c r="AG204" s="21">
        <v>147</v>
      </c>
      <c r="AH204" s="23" t="s">
        <v>73</v>
      </c>
      <c r="AI204" s="17">
        <v>147</v>
      </c>
      <c r="AJ204" s="31" t="s">
        <v>73</v>
      </c>
      <c r="AK204" s="31" t="s">
        <v>73</v>
      </c>
      <c r="AL204" s="31" t="s">
        <v>73</v>
      </c>
      <c r="AM204" s="24">
        <v>104</v>
      </c>
      <c r="AN204" s="24" t="s">
        <v>73</v>
      </c>
      <c r="AO204" s="25">
        <v>104</v>
      </c>
      <c r="AP204" s="23" t="s">
        <v>73</v>
      </c>
      <c r="AQ204" s="32" t="s">
        <v>73</v>
      </c>
      <c r="AR204" s="39" t="s">
        <v>73</v>
      </c>
      <c r="AS204" s="39" t="s">
        <v>73</v>
      </c>
      <c r="AT204" s="39" t="s">
        <v>73</v>
      </c>
      <c r="AU204" s="39" t="s">
        <v>73</v>
      </c>
      <c r="AV204" s="39" t="s">
        <v>73</v>
      </c>
      <c r="AW204" s="24">
        <v>144.78</v>
      </c>
      <c r="AX204" s="24">
        <v>130.81</v>
      </c>
      <c r="AY204" s="24" t="s">
        <v>73</v>
      </c>
      <c r="AZ204" s="24" t="s">
        <v>73</v>
      </c>
      <c r="BA204" s="24">
        <v>137.79500000000002</v>
      </c>
      <c r="BB204" s="32">
        <v>9.8782817331760686</v>
      </c>
      <c r="BC204" s="32">
        <v>6.9849999999999994</v>
      </c>
      <c r="BD204" s="39" t="s">
        <v>73</v>
      </c>
      <c r="BE204" s="39" t="s">
        <v>73</v>
      </c>
      <c r="BF204" s="39" t="s">
        <v>73</v>
      </c>
      <c r="BG204" s="39" t="s">
        <v>73</v>
      </c>
      <c r="BH204" s="39" t="s">
        <v>73</v>
      </c>
      <c r="BI204" s="23">
        <v>4</v>
      </c>
      <c r="BJ204" s="35">
        <v>7</v>
      </c>
      <c r="BK204" s="35" t="s">
        <v>73</v>
      </c>
      <c r="BL204" s="35" t="s">
        <v>73</v>
      </c>
      <c r="BM204" s="25">
        <v>5.5</v>
      </c>
      <c r="BN204" s="26">
        <v>2.1213203435596424</v>
      </c>
      <c r="BO204" s="26">
        <v>1.4999999999999998</v>
      </c>
      <c r="BP204" s="18">
        <v>39.766666666666666</v>
      </c>
      <c r="BQ204" s="20">
        <v>36.783333333333331</v>
      </c>
      <c r="BR204" s="20">
        <v>33.81666666666667</v>
      </c>
      <c r="BS204" s="20">
        <v>36.788888888888891</v>
      </c>
      <c r="BT204" s="20">
        <v>2.9750038904425211</v>
      </c>
      <c r="BU204" s="20">
        <v>1.7176192969871735</v>
      </c>
      <c r="BV204" s="39" t="s">
        <v>73</v>
      </c>
      <c r="BW204" s="39" t="s">
        <v>73</v>
      </c>
      <c r="BX204" s="23">
        <v>4</v>
      </c>
      <c r="BY204" s="23">
        <v>3</v>
      </c>
      <c r="BZ204" s="23">
        <v>5</v>
      </c>
      <c r="CA204" s="32">
        <v>4</v>
      </c>
      <c r="CB204" s="32">
        <v>0.57735026918962584</v>
      </c>
      <c r="CC204" s="23">
        <v>3</v>
      </c>
      <c r="CD204" s="23">
        <v>3</v>
      </c>
      <c r="CE204" s="23">
        <v>5</v>
      </c>
      <c r="CF204" s="32">
        <v>3.6666666666666665</v>
      </c>
      <c r="CG204" s="32">
        <v>0.66666666666666641</v>
      </c>
    </row>
    <row r="205" spans="1:85" s="46" customFormat="1" x14ac:dyDescent="0.25">
      <c r="A205" s="43">
        <v>200</v>
      </c>
      <c r="B205" s="35">
        <v>303282</v>
      </c>
      <c r="C205" s="21">
        <v>128</v>
      </c>
      <c r="D205" s="30">
        <v>138</v>
      </c>
      <c r="E205" s="30">
        <v>138</v>
      </c>
      <c r="F205" s="30">
        <v>138</v>
      </c>
      <c r="G205" s="17">
        <v>138</v>
      </c>
      <c r="H205" s="18">
        <v>0</v>
      </c>
      <c r="I205" s="18">
        <v>0</v>
      </c>
      <c r="J205" s="19">
        <v>10</v>
      </c>
      <c r="K205" s="19">
        <v>10</v>
      </c>
      <c r="L205" s="19">
        <v>10</v>
      </c>
      <c r="M205" s="17">
        <v>10</v>
      </c>
      <c r="N205" s="18">
        <v>0</v>
      </c>
      <c r="O205" s="18">
        <v>0</v>
      </c>
      <c r="P205" s="35">
        <v>232</v>
      </c>
      <c r="Q205" s="35">
        <v>237</v>
      </c>
      <c r="R205" s="35">
        <v>5</v>
      </c>
      <c r="S205" s="17">
        <v>203.33333333333334</v>
      </c>
      <c r="T205" s="17">
        <v>205</v>
      </c>
      <c r="U205" s="17">
        <v>203.33333333333334</v>
      </c>
      <c r="V205" s="17">
        <v>203.88888888888891</v>
      </c>
      <c r="W205" s="44">
        <v>0.96225044864937082</v>
      </c>
      <c r="X205" s="44">
        <v>0.55555555555555247</v>
      </c>
      <c r="Y205" s="17">
        <v>75.333333333333343</v>
      </c>
      <c r="Z205" s="17">
        <v>77</v>
      </c>
      <c r="AA205" s="17">
        <v>75.333333333333343</v>
      </c>
      <c r="AB205" s="17">
        <v>75.8888888888889</v>
      </c>
      <c r="AC205" s="18">
        <v>0.96225044864937082</v>
      </c>
      <c r="AD205" s="18">
        <v>0.55555555555555247</v>
      </c>
      <c r="AE205" s="22">
        <v>43</v>
      </c>
      <c r="AF205" s="21">
        <v>110</v>
      </c>
      <c r="AG205" s="17">
        <v>117</v>
      </c>
      <c r="AH205" s="17">
        <v>117</v>
      </c>
      <c r="AI205" s="17">
        <v>114.66666666666667</v>
      </c>
      <c r="AJ205" s="17">
        <v>4.0414518843273806</v>
      </c>
      <c r="AK205" s="17">
        <v>2.3333333333333335</v>
      </c>
      <c r="AL205" s="17">
        <v>67</v>
      </c>
      <c r="AM205" s="24">
        <v>74</v>
      </c>
      <c r="AN205" s="24">
        <v>74</v>
      </c>
      <c r="AO205" s="25">
        <v>71.666666666666671</v>
      </c>
      <c r="AP205" s="26">
        <v>4.0414518843273806</v>
      </c>
      <c r="AQ205" s="26">
        <v>2.3333333333333335</v>
      </c>
      <c r="AR205" s="39" t="s">
        <v>73</v>
      </c>
      <c r="AS205" s="39" t="s">
        <v>73</v>
      </c>
      <c r="AT205" s="39" t="s">
        <v>73</v>
      </c>
      <c r="AU205" s="39" t="s">
        <v>73</v>
      </c>
      <c r="AV205" s="39" t="s">
        <v>73</v>
      </c>
      <c r="AW205" s="24">
        <v>128.27000000000001</v>
      </c>
      <c r="AX205" s="24">
        <v>95.25</v>
      </c>
      <c r="AY205" s="24">
        <v>86.36</v>
      </c>
      <c r="AZ205" s="24">
        <v>116.84</v>
      </c>
      <c r="BA205" s="24">
        <v>106.68</v>
      </c>
      <c r="BB205" s="32">
        <v>19.260503627890859</v>
      </c>
      <c r="BC205" s="32">
        <v>9.6302518139454296</v>
      </c>
      <c r="BD205" s="39" t="s">
        <v>73</v>
      </c>
      <c r="BE205" s="39" t="s">
        <v>73</v>
      </c>
      <c r="BF205" s="39" t="s">
        <v>73</v>
      </c>
      <c r="BG205" s="39" t="s">
        <v>73</v>
      </c>
      <c r="BH205" s="39" t="s">
        <v>73</v>
      </c>
      <c r="BI205" s="23">
        <v>4</v>
      </c>
      <c r="BJ205" s="35" t="s">
        <v>73</v>
      </c>
      <c r="BK205" s="35">
        <v>7</v>
      </c>
      <c r="BL205" s="35">
        <v>3</v>
      </c>
      <c r="BM205" s="25">
        <v>4.666666666666667</v>
      </c>
      <c r="BN205" s="26">
        <v>2.0816659994661335</v>
      </c>
      <c r="BO205" s="26">
        <v>1.2018504251546636</v>
      </c>
      <c r="BP205" s="18">
        <v>35.766666666666673</v>
      </c>
      <c r="BQ205" s="20">
        <v>35.366666666666667</v>
      </c>
      <c r="BR205" s="20">
        <v>38.65</v>
      </c>
      <c r="BS205" s="20">
        <v>36.594444444444441</v>
      </c>
      <c r="BT205" s="20">
        <v>1.7913630233655804</v>
      </c>
      <c r="BU205" s="20">
        <v>1.0342439237564598</v>
      </c>
      <c r="BV205" s="39" t="s">
        <v>73</v>
      </c>
      <c r="BW205" s="39" t="s">
        <v>73</v>
      </c>
      <c r="BX205" s="23">
        <v>1</v>
      </c>
      <c r="BY205" s="23">
        <v>3</v>
      </c>
      <c r="BZ205" s="23">
        <v>2.5</v>
      </c>
      <c r="CA205" s="32">
        <v>2.1666666666666665</v>
      </c>
      <c r="CB205" s="32">
        <v>0.60092521257733156</v>
      </c>
      <c r="CC205" s="23">
        <v>5</v>
      </c>
      <c r="CD205" s="23">
        <v>4</v>
      </c>
      <c r="CE205" s="23">
        <v>4</v>
      </c>
      <c r="CF205" s="32">
        <v>4.333333333333333</v>
      </c>
      <c r="CG205" s="32">
        <v>0.33333333333333276</v>
      </c>
    </row>
    <row r="206" spans="1:85" s="46" customFormat="1" x14ac:dyDescent="0.25">
      <c r="A206" s="43">
        <v>201</v>
      </c>
      <c r="B206" s="35">
        <v>303283</v>
      </c>
      <c r="C206" s="21">
        <v>128</v>
      </c>
      <c r="D206" s="30">
        <v>140</v>
      </c>
      <c r="E206" s="34">
        <v>140</v>
      </c>
      <c r="F206" s="30">
        <v>140</v>
      </c>
      <c r="G206" s="17">
        <v>140</v>
      </c>
      <c r="H206" s="18">
        <v>0</v>
      </c>
      <c r="I206" s="18">
        <v>0</v>
      </c>
      <c r="J206" s="19">
        <v>12</v>
      </c>
      <c r="K206" s="19">
        <v>12</v>
      </c>
      <c r="L206" s="19">
        <v>12</v>
      </c>
      <c r="M206" s="17">
        <v>12</v>
      </c>
      <c r="N206" s="18">
        <v>0</v>
      </c>
      <c r="O206" s="18">
        <v>0</v>
      </c>
      <c r="P206" s="35">
        <v>232</v>
      </c>
      <c r="Q206" s="35">
        <v>237</v>
      </c>
      <c r="R206" s="35">
        <v>5</v>
      </c>
      <c r="S206" s="17">
        <v>233</v>
      </c>
      <c r="T206" s="17">
        <v>229.33333333333334</v>
      </c>
      <c r="U206" s="17">
        <v>229.66666666666666</v>
      </c>
      <c r="V206" s="17">
        <v>230.66666666666666</v>
      </c>
      <c r="W206" s="44">
        <v>2.0275875100994059</v>
      </c>
      <c r="X206" s="44">
        <v>1.170628194761415</v>
      </c>
      <c r="Y206" s="17">
        <v>105</v>
      </c>
      <c r="Z206" s="17">
        <v>101.33333333333334</v>
      </c>
      <c r="AA206" s="17">
        <v>101.66666666666666</v>
      </c>
      <c r="AB206" s="17">
        <v>102.66666666666667</v>
      </c>
      <c r="AC206" s="18">
        <v>2.0275875100994059</v>
      </c>
      <c r="AD206" s="18">
        <v>1.170628194761415</v>
      </c>
      <c r="AE206" s="22">
        <v>26</v>
      </c>
      <c r="AF206" s="17">
        <v>135</v>
      </c>
      <c r="AG206" s="23" t="s">
        <v>73</v>
      </c>
      <c r="AH206" s="23" t="s">
        <v>73</v>
      </c>
      <c r="AI206" s="17">
        <v>135</v>
      </c>
      <c r="AJ206" s="31" t="s">
        <v>73</v>
      </c>
      <c r="AK206" s="31" t="s">
        <v>73</v>
      </c>
      <c r="AL206" s="17">
        <v>109</v>
      </c>
      <c r="AM206" s="24" t="s">
        <v>73</v>
      </c>
      <c r="AN206" s="24" t="s">
        <v>73</v>
      </c>
      <c r="AO206" s="25">
        <v>109</v>
      </c>
      <c r="AP206" s="23" t="s">
        <v>73</v>
      </c>
      <c r="AQ206" s="32" t="s">
        <v>73</v>
      </c>
      <c r="AR206" s="39" t="s">
        <v>73</v>
      </c>
      <c r="AS206" s="39" t="s">
        <v>73</v>
      </c>
      <c r="AT206" s="39" t="s">
        <v>73</v>
      </c>
      <c r="AU206" s="39" t="s">
        <v>73</v>
      </c>
      <c r="AV206" s="39" t="s">
        <v>73</v>
      </c>
      <c r="AW206" s="24">
        <v>133.35</v>
      </c>
      <c r="AX206" s="24">
        <v>138.43</v>
      </c>
      <c r="AY206" s="24" t="s">
        <v>73</v>
      </c>
      <c r="AZ206" s="24">
        <v>104.14</v>
      </c>
      <c r="BA206" s="24">
        <v>125.30666666666666</v>
      </c>
      <c r="BB206" s="32">
        <v>18.506010735254094</v>
      </c>
      <c r="BC206" s="32">
        <v>10.684450279625056</v>
      </c>
      <c r="BD206" s="39" t="s">
        <v>73</v>
      </c>
      <c r="BE206" s="39" t="s">
        <v>73</v>
      </c>
      <c r="BF206" s="39" t="s">
        <v>73</v>
      </c>
      <c r="BG206" s="39" t="s">
        <v>73</v>
      </c>
      <c r="BH206" s="39" t="s">
        <v>73</v>
      </c>
      <c r="BI206" s="23">
        <v>5</v>
      </c>
      <c r="BJ206" s="35">
        <v>6</v>
      </c>
      <c r="BK206" s="35" t="s">
        <v>73</v>
      </c>
      <c r="BL206" s="35">
        <v>3</v>
      </c>
      <c r="BM206" s="25">
        <v>4.666666666666667</v>
      </c>
      <c r="BN206" s="26">
        <v>1.5275252316519474</v>
      </c>
      <c r="BO206" s="26">
        <v>0.88191710368819731</v>
      </c>
      <c r="BP206" s="18">
        <v>34.316666666666663</v>
      </c>
      <c r="BQ206" s="20">
        <v>34.766666666666673</v>
      </c>
      <c r="BR206" s="20">
        <v>33.233333333333334</v>
      </c>
      <c r="BS206" s="20">
        <v>34.105555555555561</v>
      </c>
      <c r="BT206" s="20">
        <v>0.78816476938753499</v>
      </c>
      <c r="BU206" s="20">
        <v>0.45504714177167266</v>
      </c>
      <c r="BV206" s="39" t="s">
        <v>73</v>
      </c>
      <c r="BW206" s="39" t="s">
        <v>73</v>
      </c>
      <c r="BX206" s="23">
        <v>1</v>
      </c>
      <c r="BY206" s="23">
        <v>2</v>
      </c>
      <c r="BZ206" s="23">
        <v>2</v>
      </c>
      <c r="CA206" s="32">
        <v>1.6666666666666667</v>
      </c>
      <c r="CB206" s="32">
        <v>0.3333333333333332</v>
      </c>
      <c r="CC206" s="23">
        <v>3</v>
      </c>
      <c r="CD206" s="23">
        <v>3</v>
      </c>
      <c r="CE206" s="23">
        <v>3</v>
      </c>
      <c r="CF206" s="32">
        <v>3</v>
      </c>
      <c r="CG206" s="32">
        <v>0</v>
      </c>
    </row>
    <row r="207" spans="1:85" s="46" customFormat="1" x14ac:dyDescent="0.25">
      <c r="A207" s="43">
        <v>202</v>
      </c>
      <c r="B207" s="35">
        <v>303284</v>
      </c>
      <c r="C207" s="21">
        <v>128</v>
      </c>
      <c r="D207" s="30">
        <v>140</v>
      </c>
      <c r="E207" s="30">
        <v>138</v>
      </c>
      <c r="F207" s="30">
        <v>140</v>
      </c>
      <c r="G207" s="17">
        <v>139.33333333333334</v>
      </c>
      <c r="H207" s="18">
        <v>1.1547005383792515</v>
      </c>
      <c r="I207" s="18">
        <v>0.66666666666666663</v>
      </c>
      <c r="J207" s="19">
        <v>12</v>
      </c>
      <c r="K207" s="19">
        <v>10</v>
      </c>
      <c r="L207" s="19">
        <v>12</v>
      </c>
      <c r="M207" s="17">
        <v>11.333333333333334</v>
      </c>
      <c r="N207" s="18">
        <v>1.1547005383792517</v>
      </c>
      <c r="O207" s="18">
        <v>0.66666666666666674</v>
      </c>
      <c r="P207" s="35">
        <v>232</v>
      </c>
      <c r="Q207" s="35">
        <v>237</v>
      </c>
      <c r="R207" s="35">
        <v>5</v>
      </c>
      <c r="S207" s="17">
        <v>220.66666666666666</v>
      </c>
      <c r="T207" s="17">
        <v>222</v>
      </c>
      <c r="U207" s="17">
        <v>230.66666666666666</v>
      </c>
      <c r="V207" s="17">
        <v>224.44444444444443</v>
      </c>
      <c r="W207" s="44">
        <v>5.4296852101647159</v>
      </c>
      <c r="X207" s="44">
        <v>3.1348302177035285</v>
      </c>
      <c r="Y207" s="17">
        <v>92.666666666666657</v>
      </c>
      <c r="Z207" s="17">
        <v>94</v>
      </c>
      <c r="AA207" s="17">
        <v>102.66666666666666</v>
      </c>
      <c r="AB207" s="17">
        <v>96.444444444444443</v>
      </c>
      <c r="AC207" s="18">
        <v>5.4296852101647159</v>
      </c>
      <c r="AD207" s="18">
        <v>3.1348302177035285</v>
      </c>
      <c r="AE207" s="22">
        <v>26</v>
      </c>
      <c r="AF207" s="17">
        <v>99</v>
      </c>
      <c r="AG207" s="21">
        <v>96</v>
      </c>
      <c r="AH207" s="17">
        <v>135</v>
      </c>
      <c r="AI207" s="17">
        <v>110</v>
      </c>
      <c r="AJ207" s="17">
        <v>21.702534414210707</v>
      </c>
      <c r="AK207" s="17">
        <v>12.529964086141669</v>
      </c>
      <c r="AL207" s="17">
        <v>73</v>
      </c>
      <c r="AM207" s="24">
        <v>70</v>
      </c>
      <c r="AN207" s="24">
        <v>109</v>
      </c>
      <c r="AO207" s="25">
        <v>84</v>
      </c>
      <c r="AP207" s="26">
        <v>21.702534414210707</v>
      </c>
      <c r="AQ207" s="26">
        <v>12.529964086141669</v>
      </c>
      <c r="AR207" s="39" t="s">
        <v>73</v>
      </c>
      <c r="AS207" s="39" t="s">
        <v>73</v>
      </c>
      <c r="AT207" s="39" t="s">
        <v>73</v>
      </c>
      <c r="AU207" s="39" t="s">
        <v>73</v>
      </c>
      <c r="AV207" s="39" t="s">
        <v>73</v>
      </c>
      <c r="AW207" s="24">
        <v>44.45</v>
      </c>
      <c r="AX207" s="24">
        <v>45.72</v>
      </c>
      <c r="AY207" s="24">
        <v>34.924999999999997</v>
      </c>
      <c r="AZ207" s="24">
        <v>43.18</v>
      </c>
      <c r="BA207" s="24">
        <v>42.068750000000001</v>
      </c>
      <c r="BB207" s="32">
        <v>4.8740817511267371</v>
      </c>
      <c r="BC207" s="32">
        <v>2.4370408755633686</v>
      </c>
      <c r="BD207" s="39" t="s">
        <v>73</v>
      </c>
      <c r="BE207" s="39" t="s">
        <v>73</v>
      </c>
      <c r="BF207" s="39" t="s">
        <v>73</v>
      </c>
      <c r="BG207" s="39" t="s">
        <v>73</v>
      </c>
      <c r="BH207" s="39" t="s">
        <v>73</v>
      </c>
      <c r="BI207" s="23">
        <v>22</v>
      </c>
      <c r="BJ207" s="35">
        <v>11</v>
      </c>
      <c r="BK207" s="35">
        <v>6</v>
      </c>
      <c r="BL207" s="35">
        <v>5</v>
      </c>
      <c r="BM207" s="25">
        <v>11</v>
      </c>
      <c r="BN207" s="26">
        <v>7.7888809636986149</v>
      </c>
      <c r="BO207" s="26">
        <v>3.8944404818493075</v>
      </c>
      <c r="BP207" s="18">
        <v>41.216666666666669</v>
      </c>
      <c r="BQ207" s="20">
        <v>40.833333333333336</v>
      </c>
      <c r="BR207" s="20">
        <v>37</v>
      </c>
      <c r="BS207" s="20">
        <v>39.683333333333337</v>
      </c>
      <c r="BT207" s="20">
        <v>2.3317256366143186</v>
      </c>
      <c r="BU207" s="20">
        <v>1.3462224239756284</v>
      </c>
      <c r="BV207" s="39" t="s">
        <v>73</v>
      </c>
      <c r="BW207" s="39" t="s">
        <v>73</v>
      </c>
      <c r="BX207" s="23">
        <v>7</v>
      </c>
      <c r="BY207" s="23">
        <v>6</v>
      </c>
      <c r="BZ207" s="23">
        <v>8</v>
      </c>
      <c r="CA207" s="32">
        <v>7</v>
      </c>
      <c r="CB207" s="32">
        <v>0.57735026918962584</v>
      </c>
      <c r="CC207" s="23">
        <v>8</v>
      </c>
      <c r="CD207" s="23">
        <v>4</v>
      </c>
      <c r="CE207" s="23">
        <v>6</v>
      </c>
      <c r="CF207" s="32">
        <v>6</v>
      </c>
      <c r="CG207" s="32">
        <v>1.1547005383792517</v>
      </c>
    </row>
    <row r="208" spans="1:85" s="46" customFormat="1" x14ac:dyDescent="0.25">
      <c r="A208" s="43">
        <v>203</v>
      </c>
      <c r="B208" s="35">
        <v>303285</v>
      </c>
      <c r="C208" s="21">
        <v>128</v>
      </c>
      <c r="D208" s="30">
        <v>140</v>
      </c>
      <c r="E208" s="30">
        <v>140</v>
      </c>
      <c r="F208" s="30">
        <v>140</v>
      </c>
      <c r="G208" s="17">
        <v>140</v>
      </c>
      <c r="H208" s="18">
        <v>0</v>
      </c>
      <c r="I208" s="18">
        <v>0</v>
      </c>
      <c r="J208" s="19">
        <v>12</v>
      </c>
      <c r="K208" s="19">
        <v>12</v>
      </c>
      <c r="L208" s="19">
        <v>12</v>
      </c>
      <c r="M208" s="17">
        <v>12</v>
      </c>
      <c r="N208" s="18">
        <v>0</v>
      </c>
      <c r="O208" s="18">
        <v>0</v>
      </c>
      <c r="P208" s="35">
        <v>232</v>
      </c>
      <c r="Q208" s="35">
        <v>237</v>
      </c>
      <c r="R208" s="35">
        <v>5</v>
      </c>
      <c r="S208" s="17">
        <v>230</v>
      </c>
      <c r="T208" s="17">
        <v>230.33333333333334</v>
      </c>
      <c r="U208" s="17">
        <v>228</v>
      </c>
      <c r="V208" s="17">
        <v>229.44444444444446</v>
      </c>
      <c r="W208" s="44">
        <v>1.2619796324000641</v>
      </c>
      <c r="X208" s="44">
        <v>0.72860428047800196</v>
      </c>
      <c r="Y208" s="17">
        <v>102</v>
      </c>
      <c r="Z208" s="17">
        <v>102.33333333333334</v>
      </c>
      <c r="AA208" s="17">
        <v>100</v>
      </c>
      <c r="AB208" s="17">
        <v>101.44444444444446</v>
      </c>
      <c r="AC208" s="18">
        <v>1.2619796324000641</v>
      </c>
      <c r="AD208" s="18">
        <v>0.72860428047800196</v>
      </c>
      <c r="AE208" s="22">
        <v>43</v>
      </c>
      <c r="AF208" s="21">
        <v>128</v>
      </c>
      <c r="AG208" s="17">
        <v>132</v>
      </c>
      <c r="AH208" s="17">
        <v>132</v>
      </c>
      <c r="AI208" s="17">
        <v>130.66666666666666</v>
      </c>
      <c r="AJ208" s="17">
        <v>2.3094010767585034</v>
      </c>
      <c r="AK208" s="17">
        <v>1.3333333333333335</v>
      </c>
      <c r="AL208" s="17">
        <v>85</v>
      </c>
      <c r="AM208" s="24">
        <v>89</v>
      </c>
      <c r="AN208" s="24">
        <v>89</v>
      </c>
      <c r="AO208" s="25">
        <v>87.666666666666671</v>
      </c>
      <c r="AP208" s="26">
        <v>2.3094010767585034</v>
      </c>
      <c r="AQ208" s="26">
        <v>1.3333333333333335</v>
      </c>
      <c r="AR208" s="39" t="s">
        <v>73</v>
      </c>
      <c r="AS208" s="39" t="s">
        <v>73</v>
      </c>
      <c r="AT208" s="39" t="s">
        <v>73</v>
      </c>
      <c r="AU208" s="39" t="s">
        <v>73</v>
      </c>
      <c r="AV208" s="39" t="s">
        <v>73</v>
      </c>
      <c r="AW208" s="24">
        <v>143.51</v>
      </c>
      <c r="AX208" s="24">
        <v>125.73</v>
      </c>
      <c r="AY208" s="24">
        <v>136.52500000000001</v>
      </c>
      <c r="AZ208" s="24" t="s">
        <v>73</v>
      </c>
      <c r="BA208" s="24">
        <v>135.255</v>
      </c>
      <c r="BB208" s="32">
        <v>8.9577773470878306</v>
      </c>
      <c r="BC208" s="32">
        <v>5.1717751626818913</v>
      </c>
      <c r="BD208" s="39" t="s">
        <v>73</v>
      </c>
      <c r="BE208" s="39" t="s">
        <v>73</v>
      </c>
      <c r="BF208" s="39" t="s">
        <v>73</v>
      </c>
      <c r="BG208" s="39" t="s">
        <v>73</v>
      </c>
      <c r="BH208" s="39" t="s">
        <v>73</v>
      </c>
      <c r="BI208" s="23">
        <v>4</v>
      </c>
      <c r="BJ208" s="35">
        <v>4</v>
      </c>
      <c r="BK208" s="35">
        <v>5</v>
      </c>
      <c r="BL208" s="35" t="s">
        <v>73</v>
      </c>
      <c r="BM208" s="25">
        <v>4.333333333333333</v>
      </c>
      <c r="BN208" s="26">
        <v>0.57735026918962473</v>
      </c>
      <c r="BO208" s="26">
        <v>0.33333333333333276</v>
      </c>
      <c r="BP208" s="18">
        <v>42.766666666666673</v>
      </c>
      <c r="BQ208" s="20">
        <v>38.666666666666664</v>
      </c>
      <c r="BR208" s="20">
        <v>38.016666666666673</v>
      </c>
      <c r="BS208" s="20">
        <v>39.81666666666667</v>
      </c>
      <c r="BT208" s="20">
        <v>2.5753640519351841</v>
      </c>
      <c r="BU208" s="20">
        <v>1.4868871286460641</v>
      </c>
      <c r="BV208" s="39" t="s">
        <v>73</v>
      </c>
      <c r="BW208" s="39" t="s">
        <v>73</v>
      </c>
      <c r="BX208" s="23">
        <v>5</v>
      </c>
      <c r="BY208" s="23">
        <v>1</v>
      </c>
      <c r="BZ208" s="23">
        <v>3.5</v>
      </c>
      <c r="CA208" s="32">
        <v>3.1666666666666665</v>
      </c>
      <c r="CB208" s="32">
        <v>1.1666666666666667</v>
      </c>
      <c r="CC208" s="23">
        <v>5</v>
      </c>
      <c r="CD208" s="23">
        <v>3</v>
      </c>
      <c r="CE208" s="23">
        <v>2</v>
      </c>
      <c r="CF208" s="32">
        <v>3.3333333333333335</v>
      </c>
      <c r="CG208" s="32">
        <v>0.88191710368819676</v>
      </c>
    </row>
    <row r="209" spans="1:85" s="46" customFormat="1" x14ac:dyDescent="0.25">
      <c r="A209" s="43"/>
      <c r="B209" s="35"/>
      <c r="C209" s="21"/>
      <c r="H209" s="64"/>
      <c r="I209" s="64"/>
      <c r="J209" s="43"/>
      <c r="K209" s="43"/>
      <c r="L209" s="43"/>
      <c r="M209" s="65"/>
      <c r="N209" s="44"/>
      <c r="O209" s="44"/>
      <c r="S209" s="17"/>
      <c r="T209" s="29"/>
      <c r="U209" s="29"/>
      <c r="V209" s="17"/>
      <c r="W209" s="44"/>
      <c r="X209" s="44"/>
      <c r="Y209" s="17"/>
      <c r="Z209" s="17"/>
      <c r="AA209" s="17"/>
      <c r="AB209" s="29"/>
      <c r="AC209" s="18"/>
      <c r="AD209" s="18"/>
      <c r="AR209" s="44"/>
      <c r="AS209" s="45"/>
      <c r="AT209" s="44"/>
      <c r="AU209" s="44"/>
      <c r="AV209" s="43"/>
      <c r="BD209" s="43"/>
      <c r="BE209" s="43"/>
      <c r="BF209" s="43"/>
      <c r="BG209" s="44"/>
      <c r="BH209" s="44"/>
      <c r="BP209" s="21"/>
      <c r="BQ209" s="39"/>
      <c r="BR209" s="39"/>
      <c r="BS209" s="39"/>
      <c r="BT209" s="39"/>
      <c r="BU209" s="39"/>
      <c r="BV209" s="21"/>
      <c r="BW209" s="21"/>
      <c r="BX209" s="27"/>
      <c r="BY209" s="27"/>
      <c r="BZ209" s="27"/>
      <c r="CA209" s="71"/>
      <c r="CB209" s="74"/>
      <c r="CC209" s="73"/>
      <c r="CD209" s="27"/>
      <c r="CE209" s="27"/>
      <c r="CF209" s="71"/>
      <c r="CG209" s="71"/>
    </row>
    <row r="210" spans="1:85" s="46" customFormat="1" x14ac:dyDescent="0.25">
      <c r="A210" s="43"/>
      <c r="B210" s="35"/>
      <c r="C210" s="21"/>
      <c r="D210" s="66"/>
      <c r="E210" s="66"/>
      <c r="F210" s="66"/>
      <c r="H210" s="64"/>
      <c r="I210" s="64"/>
      <c r="J210" s="43"/>
      <c r="K210" s="43"/>
      <c r="L210" s="43"/>
      <c r="M210" s="65"/>
      <c r="N210" s="44"/>
      <c r="O210" s="44"/>
      <c r="S210" s="17"/>
      <c r="T210" s="29"/>
      <c r="U210" s="29"/>
      <c r="V210" s="17"/>
      <c r="W210" s="44"/>
      <c r="X210" s="44"/>
      <c r="Y210" s="17"/>
      <c r="Z210" s="17"/>
      <c r="AA210" s="17"/>
      <c r="AB210" s="29"/>
      <c r="AC210" s="18"/>
      <c r="AD210" s="18"/>
      <c r="AR210" s="44"/>
      <c r="AS210" s="45"/>
      <c r="AT210" s="44"/>
      <c r="AU210" s="44"/>
      <c r="AV210" s="43"/>
      <c r="BD210" s="43"/>
      <c r="BE210" s="43"/>
      <c r="BF210" s="43"/>
      <c r="BG210" s="44"/>
      <c r="BH210" s="44"/>
      <c r="BP210" s="21"/>
      <c r="BQ210" s="20"/>
      <c r="BR210" s="20"/>
      <c r="BS210" s="20"/>
      <c r="BT210" s="39"/>
      <c r="BU210" s="39"/>
      <c r="BV210" s="21"/>
      <c r="BW210" s="21"/>
      <c r="BX210" s="27"/>
      <c r="BY210" s="27"/>
      <c r="BZ210" s="27"/>
      <c r="CA210" s="71"/>
      <c r="CB210" s="74"/>
      <c r="CC210" s="73"/>
      <c r="CD210" s="27"/>
      <c r="CE210" s="27"/>
      <c r="CF210" s="71"/>
      <c r="CG210" s="71"/>
    </row>
    <row r="211" spans="1:85" s="46" customFormat="1" x14ac:dyDescent="0.25">
      <c r="B211" s="35"/>
      <c r="H211" s="64"/>
      <c r="I211" s="64"/>
      <c r="J211" s="43"/>
      <c r="K211" s="43"/>
      <c r="L211" s="43"/>
      <c r="M211" s="65"/>
      <c r="N211" s="44"/>
      <c r="O211" s="44"/>
      <c r="S211" s="17"/>
      <c r="T211" s="29"/>
      <c r="U211" s="29"/>
      <c r="V211" s="17"/>
      <c r="W211" s="44"/>
      <c r="X211" s="44"/>
      <c r="Y211" s="17"/>
      <c r="Z211" s="17"/>
      <c r="AA211" s="17"/>
      <c r="AB211" s="29"/>
      <c r="AC211" s="18"/>
      <c r="AD211" s="18"/>
      <c r="BP211" s="21"/>
      <c r="BQ211" s="20"/>
      <c r="BR211" s="20"/>
      <c r="BS211" s="20"/>
      <c r="BT211" s="39"/>
      <c r="BU211" s="39"/>
      <c r="BX211" s="27"/>
      <c r="BY211" s="27"/>
      <c r="BZ211" s="27"/>
      <c r="CA211" s="71"/>
      <c r="CB211" s="74"/>
      <c r="CC211" s="73"/>
      <c r="CD211" s="27"/>
      <c r="CE211" s="27"/>
      <c r="CF211" s="71"/>
      <c r="CG211" s="71"/>
    </row>
    <row r="212" spans="1:85" s="46" customFormat="1" x14ac:dyDescent="0.25">
      <c r="B212" s="35"/>
      <c r="H212" s="64"/>
      <c r="I212" s="64"/>
      <c r="J212" s="43"/>
      <c r="K212" s="43"/>
      <c r="L212" s="43"/>
      <c r="M212" s="65"/>
      <c r="N212" s="44"/>
      <c r="O212" s="44"/>
      <c r="S212" s="17"/>
      <c r="T212" s="29"/>
      <c r="U212" s="29"/>
      <c r="V212" s="17"/>
      <c r="W212" s="44"/>
      <c r="X212" s="44"/>
      <c r="Y212" s="17"/>
      <c r="Z212" s="17"/>
      <c r="AA212" s="17"/>
      <c r="AB212" s="29"/>
      <c r="AC212" s="18"/>
      <c r="AD212" s="18"/>
      <c r="BP212" s="21"/>
      <c r="BQ212" s="39"/>
      <c r="BR212" s="39"/>
      <c r="BS212" s="39"/>
      <c r="BT212" s="39"/>
      <c r="BU212" s="39"/>
      <c r="BX212" s="27"/>
      <c r="BY212" s="27"/>
      <c r="BZ212" s="27"/>
      <c r="CA212" s="71"/>
      <c r="CB212" s="74"/>
      <c r="CC212" s="73"/>
      <c r="CD212" s="27"/>
      <c r="CE212" s="27"/>
      <c r="CF212" s="71"/>
      <c r="CG212" s="71"/>
    </row>
    <row r="213" spans="1:85" s="46" customFormat="1" x14ac:dyDescent="0.25">
      <c r="B213" s="35"/>
      <c r="H213" s="64"/>
      <c r="I213" s="64"/>
      <c r="J213" s="43"/>
      <c r="K213" s="43"/>
      <c r="L213" s="43"/>
      <c r="M213" s="65"/>
      <c r="N213" s="44"/>
      <c r="O213" s="44"/>
      <c r="S213" s="17"/>
      <c r="T213" s="29"/>
      <c r="U213" s="29"/>
      <c r="V213" s="17"/>
      <c r="W213" s="44"/>
      <c r="X213" s="44"/>
      <c r="Y213" s="17"/>
      <c r="Z213" s="17"/>
      <c r="AA213" s="17"/>
      <c r="AB213" s="29"/>
      <c r="AC213" s="18"/>
      <c r="AD213" s="18"/>
      <c r="BP213" s="21"/>
      <c r="BQ213" s="39"/>
      <c r="BR213" s="39"/>
      <c r="BS213" s="39"/>
      <c r="BT213" s="39"/>
      <c r="BU213" s="39"/>
      <c r="BX213" s="27"/>
      <c r="BY213" s="27"/>
      <c r="BZ213" s="27"/>
      <c r="CA213" s="71"/>
      <c r="CB213" s="74"/>
      <c r="CC213" s="73"/>
      <c r="CD213" s="27"/>
      <c r="CE213" s="27"/>
      <c r="CF213" s="71"/>
      <c r="CG213" s="71"/>
    </row>
    <row r="214" spans="1:85" s="46" customFormat="1" x14ac:dyDescent="0.25">
      <c r="B214" s="35"/>
      <c r="H214" s="64"/>
      <c r="I214" s="64"/>
      <c r="J214" s="43"/>
      <c r="K214" s="43"/>
      <c r="L214" s="43"/>
      <c r="M214" s="65"/>
      <c r="N214" s="44"/>
      <c r="O214" s="44"/>
      <c r="S214" s="17"/>
      <c r="T214" s="29"/>
      <c r="U214" s="29"/>
      <c r="V214" s="17"/>
      <c r="W214" s="44"/>
      <c r="X214" s="44"/>
      <c r="Y214" s="17"/>
      <c r="Z214" s="17"/>
      <c r="AA214" s="17"/>
      <c r="AB214" s="29"/>
      <c r="AC214" s="18"/>
      <c r="AD214" s="18"/>
      <c r="BP214" s="21"/>
      <c r="BQ214" s="39"/>
      <c r="BR214" s="39"/>
      <c r="BS214" s="39"/>
      <c r="BT214" s="39"/>
      <c r="BU214" s="39"/>
      <c r="BX214" s="27"/>
      <c r="BY214" s="27"/>
      <c r="BZ214" s="27"/>
      <c r="CA214" s="71"/>
      <c r="CB214" s="74"/>
      <c r="CC214" s="73"/>
      <c r="CD214" s="27"/>
      <c r="CE214" s="27"/>
      <c r="CF214" s="71"/>
      <c r="CG214" s="71"/>
    </row>
    <row r="215" spans="1:85" s="46" customFormat="1" x14ac:dyDescent="0.25">
      <c r="B215" s="35"/>
      <c r="H215" s="64"/>
      <c r="I215" s="64"/>
      <c r="J215" s="43"/>
      <c r="K215" s="43"/>
      <c r="L215" s="43"/>
      <c r="M215" s="65"/>
      <c r="N215" s="44"/>
      <c r="O215" s="44"/>
      <c r="S215" s="17"/>
      <c r="T215" s="29"/>
      <c r="U215" s="29"/>
      <c r="V215" s="17"/>
      <c r="W215" s="44"/>
      <c r="X215" s="44"/>
      <c r="Y215" s="17"/>
      <c r="Z215" s="17"/>
      <c r="AA215" s="17"/>
      <c r="AB215" s="29"/>
      <c r="AC215" s="18"/>
      <c r="AD215" s="18"/>
      <c r="BP215" s="21"/>
      <c r="BQ215" s="39"/>
      <c r="BR215" s="39"/>
      <c r="BS215" s="39"/>
      <c r="BT215" s="39"/>
      <c r="BU215" s="39"/>
      <c r="BX215" s="27"/>
      <c r="BY215" s="27"/>
      <c r="BZ215" s="27"/>
      <c r="CA215" s="71"/>
      <c r="CB215" s="74"/>
      <c r="CC215" s="73"/>
      <c r="CD215" s="27"/>
      <c r="CE215" s="27"/>
      <c r="CF215" s="71"/>
      <c r="CG215" s="71"/>
    </row>
    <row r="216" spans="1:85" s="46" customFormat="1" x14ac:dyDescent="0.25">
      <c r="B216" s="35"/>
      <c r="H216" s="64"/>
      <c r="I216" s="64"/>
      <c r="J216" s="43"/>
      <c r="K216" s="43"/>
      <c r="L216" s="43"/>
      <c r="M216" s="65"/>
      <c r="N216" s="44"/>
      <c r="O216" s="44"/>
      <c r="S216" s="17"/>
      <c r="T216" s="29"/>
      <c r="U216" s="29"/>
      <c r="V216" s="17"/>
      <c r="W216" s="44"/>
      <c r="X216" s="44"/>
      <c r="Y216" s="17"/>
      <c r="Z216" s="17"/>
      <c r="AA216" s="17"/>
      <c r="AB216" s="29"/>
      <c r="AC216" s="18"/>
      <c r="AD216" s="18"/>
      <c r="BP216" s="21"/>
      <c r="BQ216" s="39"/>
      <c r="BR216" s="39"/>
      <c r="BS216" s="39"/>
      <c r="BT216" s="39"/>
      <c r="BU216" s="39"/>
      <c r="BX216" s="27"/>
      <c r="BY216" s="27"/>
      <c r="BZ216" s="27"/>
      <c r="CA216" s="71"/>
      <c r="CB216" s="74"/>
      <c r="CC216" s="73"/>
      <c r="CD216" s="27"/>
      <c r="CE216" s="27"/>
      <c r="CF216" s="71"/>
      <c r="CG216" s="71"/>
    </row>
    <row r="217" spans="1:85" s="46" customFormat="1" x14ac:dyDescent="0.25">
      <c r="B217" s="35"/>
      <c r="H217" s="64"/>
      <c r="I217" s="64"/>
      <c r="J217" s="43"/>
      <c r="K217" s="43"/>
      <c r="L217" s="43"/>
      <c r="M217" s="65"/>
      <c r="N217" s="44"/>
      <c r="O217" s="44"/>
      <c r="S217" s="17"/>
      <c r="T217" s="29"/>
      <c r="U217" s="29"/>
      <c r="V217" s="17"/>
      <c r="W217" s="44"/>
      <c r="X217" s="44"/>
      <c r="Y217" s="17"/>
      <c r="Z217" s="17"/>
      <c r="AA217" s="17"/>
      <c r="AB217" s="29"/>
      <c r="AC217" s="18"/>
      <c r="AD217" s="18"/>
      <c r="BP217" s="21"/>
      <c r="BQ217" s="39"/>
      <c r="BR217" s="39"/>
      <c r="BS217" s="39"/>
      <c r="BT217" s="39"/>
      <c r="BU217" s="39"/>
      <c r="BX217" s="27"/>
      <c r="BY217" s="27"/>
      <c r="BZ217" s="27"/>
      <c r="CA217" s="71"/>
      <c r="CB217" s="74"/>
      <c r="CC217" s="73"/>
      <c r="CD217" s="27"/>
      <c r="CE217" s="27"/>
      <c r="CF217" s="71"/>
      <c r="CG217" s="71"/>
    </row>
    <row r="218" spans="1:85" s="46" customFormat="1" x14ac:dyDescent="0.25">
      <c r="B218" s="35"/>
      <c r="H218" s="64"/>
      <c r="I218" s="64"/>
      <c r="J218" s="43"/>
      <c r="K218" s="43"/>
      <c r="L218" s="43"/>
      <c r="M218" s="65"/>
      <c r="N218" s="44"/>
      <c r="O218" s="44"/>
      <c r="S218" s="17"/>
      <c r="T218" s="29"/>
      <c r="U218" s="29"/>
      <c r="V218" s="17"/>
      <c r="W218" s="44"/>
      <c r="X218" s="44"/>
      <c r="Y218" s="17"/>
      <c r="Z218" s="17"/>
      <c r="AA218" s="17"/>
      <c r="AB218" s="29"/>
      <c r="AC218" s="18"/>
      <c r="AD218" s="18"/>
      <c r="BP218" s="21"/>
      <c r="BQ218" s="39"/>
      <c r="BR218" s="39"/>
      <c r="BS218" s="39"/>
      <c r="BT218" s="39"/>
      <c r="BU218" s="39"/>
      <c r="BX218" s="27"/>
      <c r="BY218" s="27"/>
      <c r="BZ218" s="27"/>
      <c r="CA218" s="71"/>
      <c r="CB218" s="74"/>
      <c r="CC218" s="73"/>
      <c r="CD218" s="27"/>
      <c r="CE218" s="27"/>
      <c r="CF218" s="71"/>
      <c r="CG218" s="71"/>
    </row>
    <row r="219" spans="1:85" s="46" customFormat="1" x14ac:dyDescent="0.25">
      <c r="B219" s="35"/>
      <c r="H219" s="64"/>
      <c r="I219" s="64"/>
      <c r="J219" s="43"/>
      <c r="K219" s="43"/>
      <c r="L219" s="43"/>
      <c r="M219" s="65"/>
      <c r="N219" s="44"/>
      <c r="O219" s="44"/>
      <c r="S219" s="17"/>
      <c r="T219" s="29"/>
      <c r="U219" s="29"/>
      <c r="V219" s="17"/>
      <c r="W219" s="44"/>
      <c r="X219" s="44"/>
      <c r="Y219" s="17"/>
      <c r="Z219" s="17"/>
      <c r="AA219" s="17"/>
      <c r="AB219" s="29"/>
      <c r="AC219" s="18"/>
      <c r="AD219" s="18"/>
      <c r="BP219" s="21"/>
      <c r="BQ219" s="21"/>
      <c r="BR219" s="21"/>
      <c r="BS219" s="21"/>
      <c r="BT219" s="21"/>
      <c r="BU219" s="21"/>
      <c r="BX219" s="27"/>
      <c r="BY219" s="27"/>
      <c r="BZ219" s="27"/>
      <c r="CA219" s="71"/>
      <c r="CB219" s="74"/>
      <c r="CC219" s="73"/>
      <c r="CD219" s="27"/>
      <c r="CE219" s="27"/>
      <c r="CF219" s="71"/>
      <c r="CG219" s="71"/>
    </row>
    <row r="220" spans="1:85" s="46" customFormat="1" x14ac:dyDescent="0.25">
      <c r="B220" s="35"/>
      <c r="H220" s="64"/>
      <c r="I220" s="64"/>
      <c r="J220" s="43"/>
      <c r="K220" s="43"/>
      <c r="L220" s="43"/>
      <c r="M220" s="65"/>
      <c r="N220" s="44"/>
      <c r="O220" s="44"/>
      <c r="S220" s="17"/>
      <c r="T220" s="29"/>
      <c r="U220" s="29"/>
      <c r="V220" s="17"/>
      <c r="W220" s="44"/>
      <c r="X220" s="44"/>
      <c r="Y220" s="17"/>
      <c r="Z220" s="17"/>
      <c r="AA220" s="17"/>
      <c r="AB220" s="29"/>
      <c r="AC220" s="18"/>
      <c r="AD220" s="18"/>
      <c r="BP220" s="21"/>
      <c r="BQ220" s="21"/>
      <c r="BR220" s="21"/>
      <c r="BS220" s="21"/>
      <c r="BT220" s="21"/>
      <c r="BU220" s="21"/>
      <c r="BX220" s="27"/>
      <c r="BY220" s="27"/>
      <c r="BZ220" s="27"/>
      <c r="CA220" s="71"/>
      <c r="CB220" s="74"/>
      <c r="CC220" s="73"/>
      <c r="CD220" s="27"/>
      <c r="CE220" s="27"/>
      <c r="CF220" s="71"/>
      <c r="CG220" s="71"/>
    </row>
    <row r="221" spans="1:85" s="46" customFormat="1" x14ac:dyDescent="0.25">
      <c r="B221" s="35"/>
      <c r="H221" s="64"/>
      <c r="I221" s="64"/>
      <c r="J221" s="43"/>
      <c r="K221" s="43"/>
      <c r="L221" s="43"/>
      <c r="M221" s="65"/>
      <c r="N221" s="44"/>
      <c r="O221" s="44"/>
      <c r="S221" s="17"/>
      <c r="T221" s="29"/>
      <c r="U221" s="29"/>
      <c r="V221" s="17"/>
      <c r="W221" s="44"/>
      <c r="X221" s="44"/>
      <c r="Y221" s="17"/>
      <c r="Z221" s="17"/>
      <c r="AA221" s="17"/>
      <c r="AB221" s="29"/>
      <c r="AC221" s="18"/>
      <c r="AD221" s="18"/>
      <c r="BP221" s="21"/>
      <c r="BQ221" s="21"/>
      <c r="BR221" s="21"/>
      <c r="BS221" s="21"/>
      <c r="BT221" s="21"/>
      <c r="BU221" s="21"/>
      <c r="BX221" s="27"/>
      <c r="BY221" s="27"/>
      <c r="BZ221" s="27"/>
      <c r="CA221" s="71"/>
      <c r="CB221" s="74"/>
      <c r="CC221" s="73"/>
      <c r="CD221" s="27"/>
      <c r="CE221" s="27"/>
      <c r="CF221" s="71"/>
      <c r="CG221" s="71"/>
    </row>
    <row r="222" spans="1:85" s="46" customFormat="1" x14ac:dyDescent="0.25">
      <c r="B222" s="35"/>
      <c r="H222" s="64"/>
      <c r="I222" s="64"/>
      <c r="J222" s="43"/>
      <c r="K222" s="43"/>
      <c r="L222" s="43"/>
      <c r="M222" s="65"/>
      <c r="N222" s="44"/>
      <c r="O222" s="44"/>
      <c r="S222" s="17"/>
      <c r="T222" s="29"/>
      <c r="U222" s="29"/>
      <c r="V222" s="17"/>
      <c r="W222" s="44"/>
      <c r="X222" s="44"/>
      <c r="Y222" s="17"/>
      <c r="Z222" s="17"/>
      <c r="AA222" s="17"/>
      <c r="AB222" s="29"/>
      <c r="AC222" s="18"/>
      <c r="AD222" s="18"/>
      <c r="BP222" s="21"/>
      <c r="BQ222" s="21"/>
      <c r="BR222" s="21"/>
      <c r="BS222" s="21"/>
      <c r="BT222" s="21"/>
      <c r="BU222" s="21"/>
      <c r="BX222" s="27"/>
      <c r="BY222" s="27"/>
      <c r="BZ222" s="27"/>
      <c r="CA222" s="71"/>
      <c r="CB222" s="74"/>
      <c r="CC222" s="73"/>
      <c r="CD222" s="27"/>
      <c r="CE222" s="27"/>
      <c r="CF222" s="71"/>
      <c r="CG222" s="71"/>
    </row>
    <row r="223" spans="1:85" s="46" customFormat="1" x14ac:dyDescent="0.25">
      <c r="B223" s="35"/>
      <c r="H223" s="64"/>
      <c r="I223" s="64"/>
      <c r="J223" s="43"/>
      <c r="K223" s="43"/>
      <c r="L223" s="43"/>
      <c r="M223" s="65"/>
      <c r="N223" s="44"/>
      <c r="O223" s="44"/>
      <c r="S223" s="17"/>
      <c r="T223" s="29"/>
      <c r="U223" s="29"/>
      <c r="V223" s="17"/>
      <c r="W223" s="44"/>
      <c r="X223" s="44"/>
      <c r="Y223" s="17"/>
      <c r="Z223" s="17"/>
      <c r="AA223" s="17"/>
      <c r="AB223" s="29"/>
      <c r="AC223" s="18"/>
      <c r="AD223" s="18"/>
      <c r="BP223" s="21"/>
      <c r="BQ223" s="21"/>
      <c r="BR223" s="21"/>
      <c r="BS223" s="21"/>
      <c r="BT223" s="21"/>
      <c r="BU223" s="21"/>
      <c r="BX223" s="27"/>
      <c r="BY223" s="27"/>
      <c r="BZ223" s="27"/>
      <c r="CA223" s="71"/>
      <c r="CB223" s="74"/>
      <c r="CC223" s="73"/>
      <c r="CD223" s="27"/>
      <c r="CE223" s="27"/>
      <c r="CF223" s="71"/>
      <c r="CG223" s="71"/>
    </row>
    <row r="224" spans="1:85" s="46" customFormat="1" x14ac:dyDescent="0.25">
      <c r="B224" s="35"/>
      <c r="H224" s="64"/>
      <c r="I224" s="64"/>
      <c r="J224" s="43"/>
      <c r="K224" s="43"/>
      <c r="L224" s="43"/>
      <c r="M224" s="65"/>
      <c r="N224" s="44"/>
      <c r="O224" s="44"/>
      <c r="S224" s="17"/>
      <c r="T224" s="29"/>
      <c r="U224" s="29"/>
      <c r="V224" s="17"/>
      <c r="W224" s="44"/>
      <c r="X224" s="44"/>
      <c r="Y224" s="17"/>
      <c r="Z224" s="17"/>
      <c r="AA224" s="17"/>
      <c r="AB224" s="29"/>
      <c r="AC224" s="18"/>
      <c r="AD224" s="18"/>
      <c r="BP224" s="21"/>
      <c r="BQ224" s="21"/>
      <c r="BR224" s="21"/>
      <c r="BS224" s="21"/>
      <c r="BT224" s="21"/>
      <c r="BU224" s="21"/>
      <c r="BX224" s="27"/>
      <c r="BY224" s="27"/>
      <c r="BZ224" s="27"/>
      <c r="CA224" s="71"/>
      <c r="CB224" s="74"/>
      <c r="CC224" s="73"/>
      <c r="CD224" s="27"/>
      <c r="CE224" s="27"/>
      <c r="CF224" s="71"/>
      <c r="CG224" s="71"/>
    </row>
    <row r="225" spans="2:85" s="46" customFormat="1" x14ac:dyDescent="0.25">
      <c r="B225" s="35"/>
      <c r="H225" s="64"/>
      <c r="I225" s="64"/>
      <c r="J225" s="43"/>
      <c r="K225" s="43"/>
      <c r="L225" s="43"/>
      <c r="M225" s="65"/>
      <c r="N225" s="44"/>
      <c r="O225" s="44"/>
      <c r="S225" s="17"/>
      <c r="T225" s="29"/>
      <c r="U225" s="29"/>
      <c r="V225" s="17"/>
      <c r="W225" s="44"/>
      <c r="X225" s="44"/>
      <c r="Y225" s="17"/>
      <c r="Z225" s="17"/>
      <c r="AA225" s="17"/>
      <c r="AB225" s="29"/>
      <c r="AC225" s="18"/>
      <c r="AD225" s="18"/>
      <c r="BP225" s="21"/>
      <c r="BQ225" s="21"/>
      <c r="BR225" s="21"/>
      <c r="BS225" s="21"/>
      <c r="BT225" s="21"/>
      <c r="BU225" s="21"/>
      <c r="BX225" s="27"/>
      <c r="BY225" s="27"/>
      <c r="BZ225" s="27"/>
      <c r="CA225" s="71"/>
      <c r="CB225" s="74"/>
      <c r="CC225" s="73"/>
      <c r="CD225" s="27"/>
      <c r="CE225" s="27"/>
      <c r="CF225" s="71"/>
      <c r="CG225" s="71"/>
    </row>
    <row r="226" spans="2:85" s="46" customFormat="1" x14ac:dyDescent="0.25">
      <c r="B226" s="35"/>
      <c r="H226" s="64"/>
      <c r="I226" s="64"/>
      <c r="J226" s="43"/>
      <c r="K226" s="43"/>
      <c r="L226" s="43"/>
      <c r="M226" s="65"/>
      <c r="N226" s="44"/>
      <c r="O226" s="44"/>
      <c r="S226" s="17"/>
      <c r="T226" s="29"/>
      <c r="U226" s="29"/>
      <c r="V226" s="17"/>
      <c r="W226" s="44"/>
      <c r="X226" s="44"/>
      <c r="Y226" s="17"/>
      <c r="Z226" s="17"/>
      <c r="AA226" s="17"/>
      <c r="AB226" s="29"/>
      <c r="AC226" s="18"/>
      <c r="AD226" s="18"/>
      <c r="BP226" s="21"/>
      <c r="BQ226" s="21"/>
      <c r="BR226" s="21"/>
      <c r="BS226" s="21"/>
      <c r="BT226" s="21"/>
      <c r="BU226" s="21"/>
      <c r="BX226" s="27"/>
      <c r="BY226" s="27"/>
      <c r="BZ226" s="27"/>
      <c r="CA226" s="71"/>
      <c r="CB226" s="74"/>
      <c r="CC226" s="73"/>
      <c r="CD226" s="27"/>
      <c r="CE226" s="27"/>
      <c r="CF226" s="71"/>
      <c r="CG226" s="71"/>
    </row>
    <row r="227" spans="2:85" s="46" customFormat="1" x14ac:dyDescent="0.25">
      <c r="B227" s="35"/>
      <c r="H227" s="64"/>
      <c r="I227" s="64"/>
      <c r="J227" s="43"/>
      <c r="K227" s="43"/>
      <c r="L227" s="43"/>
      <c r="M227" s="65"/>
      <c r="N227" s="44"/>
      <c r="O227" s="44"/>
      <c r="S227" s="17"/>
      <c r="T227" s="29"/>
      <c r="U227" s="29"/>
      <c r="V227" s="17"/>
      <c r="W227" s="44"/>
      <c r="X227" s="44"/>
      <c r="Y227" s="17"/>
      <c r="Z227" s="17"/>
      <c r="AA227" s="17"/>
      <c r="AB227" s="29"/>
      <c r="AC227" s="18"/>
      <c r="AD227" s="18"/>
      <c r="BP227" s="21"/>
      <c r="BQ227" s="21"/>
      <c r="BR227" s="21"/>
      <c r="BS227" s="21"/>
      <c r="BT227" s="21"/>
      <c r="BU227" s="21"/>
      <c r="BX227" s="27"/>
      <c r="BY227" s="27"/>
      <c r="BZ227" s="27"/>
      <c r="CA227" s="71"/>
      <c r="CB227" s="74"/>
      <c r="CC227" s="73"/>
      <c r="CD227" s="27"/>
      <c r="CE227" s="27"/>
      <c r="CF227" s="71"/>
      <c r="CG227" s="71"/>
    </row>
    <row r="228" spans="2:85" s="46" customFormat="1" x14ac:dyDescent="0.25">
      <c r="B228" s="35"/>
      <c r="H228" s="64"/>
      <c r="I228" s="64"/>
      <c r="J228" s="43"/>
      <c r="K228" s="43"/>
      <c r="L228" s="43"/>
      <c r="M228" s="65"/>
      <c r="N228" s="44"/>
      <c r="O228" s="44"/>
      <c r="S228" s="17"/>
      <c r="T228" s="29"/>
      <c r="U228" s="29"/>
      <c r="V228" s="17"/>
      <c r="W228" s="44"/>
      <c r="X228" s="44"/>
      <c r="Y228" s="17"/>
      <c r="Z228" s="17"/>
      <c r="AA228" s="17"/>
      <c r="AB228" s="29"/>
      <c r="AC228" s="18"/>
      <c r="AD228" s="18"/>
      <c r="BP228" s="21"/>
      <c r="BQ228" s="21"/>
      <c r="BR228" s="21"/>
      <c r="BS228" s="21"/>
      <c r="BT228" s="21"/>
      <c r="BU228" s="21"/>
      <c r="BX228" s="27"/>
      <c r="BY228" s="27"/>
      <c r="BZ228" s="27"/>
      <c r="CA228" s="71"/>
      <c r="CB228" s="74"/>
      <c r="CC228" s="73"/>
      <c r="CD228" s="27"/>
      <c r="CE228" s="27"/>
      <c r="CF228" s="71"/>
      <c r="CG228" s="71"/>
    </row>
    <row r="229" spans="2:85" s="46" customFormat="1" x14ac:dyDescent="0.25">
      <c r="B229" s="35"/>
      <c r="H229" s="64"/>
      <c r="I229" s="64"/>
      <c r="J229" s="43"/>
      <c r="K229" s="43"/>
      <c r="L229" s="43"/>
      <c r="M229" s="65"/>
      <c r="N229" s="44"/>
      <c r="O229" s="44"/>
      <c r="S229" s="17"/>
      <c r="T229" s="29"/>
      <c r="U229" s="29"/>
      <c r="V229" s="17"/>
      <c r="W229" s="44"/>
      <c r="X229" s="44"/>
      <c r="Y229" s="17"/>
      <c r="Z229" s="17"/>
      <c r="AA229" s="17"/>
      <c r="AB229" s="29"/>
      <c r="AC229" s="18"/>
      <c r="AD229" s="18"/>
      <c r="BP229" s="21"/>
      <c r="BQ229" s="21"/>
      <c r="BR229" s="21"/>
      <c r="BS229" s="21"/>
      <c r="BT229" s="21"/>
      <c r="BU229" s="21"/>
      <c r="BX229" s="27"/>
      <c r="BY229" s="27"/>
      <c r="BZ229" s="27"/>
      <c r="CA229" s="71"/>
      <c r="CB229" s="74"/>
      <c r="CC229" s="73"/>
      <c r="CD229" s="27"/>
      <c r="CE229" s="27"/>
      <c r="CF229" s="71"/>
      <c r="CG229" s="71"/>
    </row>
    <row r="230" spans="2:85" s="46" customFormat="1" x14ac:dyDescent="0.25">
      <c r="B230" s="35"/>
      <c r="H230" s="64"/>
      <c r="I230" s="64"/>
      <c r="J230" s="43"/>
      <c r="K230" s="43"/>
      <c r="L230" s="43"/>
      <c r="M230" s="65"/>
      <c r="N230" s="44"/>
      <c r="O230" s="44"/>
      <c r="S230" s="17"/>
      <c r="T230" s="29"/>
      <c r="U230" s="29"/>
      <c r="V230" s="17"/>
      <c r="W230" s="44"/>
      <c r="X230" s="44"/>
      <c r="Y230" s="17"/>
      <c r="Z230" s="17"/>
      <c r="AA230" s="17"/>
      <c r="AB230" s="29"/>
      <c r="AC230" s="18"/>
      <c r="AD230" s="18"/>
      <c r="BP230" s="21"/>
      <c r="BQ230" s="21"/>
      <c r="BR230" s="21"/>
      <c r="BS230" s="21"/>
      <c r="BT230" s="21"/>
      <c r="BU230" s="21"/>
      <c r="BX230" s="27"/>
      <c r="BY230" s="27"/>
      <c r="BZ230" s="27"/>
      <c r="CA230" s="71"/>
      <c r="CB230" s="74"/>
      <c r="CC230" s="73"/>
      <c r="CD230" s="27"/>
      <c r="CE230" s="27"/>
      <c r="CF230" s="71"/>
      <c r="CG230" s="71"/>
    </row>
    <row r="231" spans="2:85" s="46" customFormat="1" x14ac:dyDescent="0.25">
      <c r="B231" s="35"/>
      <c r="H231" s="64"/>
      <c r="I231" s="64"/>
      <c r="J231" s="43"/>
      <c r="K231" s="43"/>
      <c r="L231" s="43"/>
      <c r="M231" s="65"/>
      <c r="N231" s="44"/>
      <c r="O231" s="44"/>
      <c r="S231" s="17"/>
      <c r="T231" s="29"/>
      <c r="U231" s="29"/>
      <c r="V231" s="17"/>
      <c r="W231" s="44"/>
      <c r="X231" s="44"/>
      <c r="Y231" s="17"/>
      <c r="Z231" s="17"/>
      <c r="AA231" s="17"/>
      <c r="AB231" s="29"/>
      <c r="AC231" s="18"/>
      <c r="AD231" s="18"/>
      <c r="BP231" s="21"/>
      <c r="BQ231" s="21"/>
      <c r="BR231" s="21"/>
      <c r="BS231" s="21"/>
      <c r="BT231" s="21"/>
      <c r="BU231" s="21"/>
      <c r="BX231" s="27"/>
      <c r="BY231" s="27"/>
      <c r="BZ231" s="27"/>
      <c r="CA231" s="71"/>
      <c r="CB231" s="74"/>
      <c r="CC231" s="73"/>
      <c r="CD231" s="27"/>
      <c r="CE231" s="27"/>
      <c r="CF231" s="71"/>
      <c r="CG231" s="71"/>
    </row>
    <row r="232" spans="2:85" s="46" customFormat="1" x14ac:dyDescent="0.25">
      <c r="B232" s="35"/>
      <c r="H232" s="64"/>
      <c r="I232" s="64"/>
      <c r="J232" s="43"/>
      <c r="K232" s="43"/>
      <c r="L232" s="43"/>
      <c r="M232" s="65"/>
      <c r="N232" s="44"/>
      <c r="O232" s="44"/>
      <c r="S232" s="17"/>
      <c r="T232" s="29"/>
      <c r="U232" s="29"/>
      <c r="V232" s="17"/>
      <c r="W232" s="44"/>
      <c r="X232" s="44"/>
      <c r="Y232" s="17"/>
      <c r="Z232" s="17"/>
      <c r="AA232" s="17"/>
      <c r="AB232" s="29"/>
      <c r="AC232" s="18"/>
      <c r="AD232" s="18"/>
      <c r="BP232" s="21"/>
      <c r="BQ232" s="21"/>
      <c r="BR232" s="21"/>
      <c r="BS232" s="21"/>
      <c r="BT232" s="21"/>
      <c r="BU232" s="21"/>
      <c r="BX232" s="27"/>
      <c r="BY232" s="27"/>
      <c r="BZ232" s="27"/>
      <c r="CA232" s="71"/>
      <c r="CB232" s="74"/>
      <c r="CC232" s="73"/>
      <c r="CD232" s="27"/>
      <c r="CE232" s="27"/>
      <c r="CF232" s="71"/>
      <c r="CG232" s="71"/>
    </row>
    <row r="233" spans="2:85" s="46" customFormat="1" x14ac:dyDescent="0.25">
      <c r="B233" s="35"/>
      <c r="H233" s="64"/>
      <c r="I233" s="64"/>
      <c r="J233" s="43"/>
      <c r="K233" s="43"/>
      <c r="L233" s="43"/>
      <c r="M233" s="65"/>
      <c r="N233" s="44"/>
      <c r="O233" s="44"/>
      <c r="S233" s="17"/>
      <c r="T233" s="29"/>
      <c r="U233" s="29"/>
      <c r="V233" s="17"/>
      <c r="W233" s="44"/>
      <c r="X233" s="44"/>
      <c r="Y233" s="17"/>
      <c r="Z233" s="17"/>
      <c r="AA233" s="17"/>
      <c r="AB233" s="29"/>
      <c r="AC233" s="18"/>
      <c r="AD233" s="18"/>
      <c r="BP233" s="21"/>
      <c r="BQ233" s="21"/>
      <c r="BR233" s="21"/>
      <c r="BS233" s="21"/>
      <c r="BT233" s="21"/>
      <c r="BU233" s="21"/>
      <c r="BX233" s="27"/>
      <c r="BY233" s="27"/>
      <c r="BZ233" s="27"/>
      <c r="CA233" s="71"/>
      <c r="CB233" s="74"/>
      <c r="CC233" s="73"/>
      <c r="CD233" s="27"/>
      <c r="CE233" s="27"/>
      <c r="CF233" s="71"/>
      <c r="CG233" s="71"/>
    </row>
    <row r="234" spans="2:85" s="46" customFormat="1" x14ac:dyDescent="0.25">
      <c r="B234" s="35"/>
      <c r="H234" s="64"/>
      <c r="I234" s="64"/>
      <c r="J234" s="43"/>
      <c r="K234" s="43"/>
      <c r="L234" s="43"/>
      <c r="M234" s="65"/>
      <c r="N234" s="44"/>
      <c r="O234" s="44"/>
      <c r="S234" s="17"/>
      <c r="T234" s="29"/>
      <c r="U234" s="29"/>
      <c r="V234" s="17"/>
      <c r="W234" s="44"/>
      <c r="X234" s="44"/>
      <c r="Y234" s="17"/>
      <c r="Z234" s="17"/>
      <c r="AA234" s="17"/>
      <c r="AB234" s="29"/>
      <c r="AC234" s="18"/>
      <c r="AD234" s="18"/>
      <c r="BP234" s="21"/>
      <c r="BQ234" s="21"/>
      <c r="BR234" s="21"/>
      <c r="BS234" s="21"/>
      <c r="BT234" s="21"/>
      <c r="BU234" s="21"/>
      <c r="BX234" s="27"/>
      <c r="BY234" s="27"/>
      <c r="BZ234" s="27"/>
      <c r="CA234" s="71"/>
      <c r="CB234" s="74"/>
      <c r="CC234" s="73"/>
      <c r="CD234" s="27"/>
      <c r="CE234" s="27"/>
      <c r="CF234" s="71"/>
      <c r="CG234" s="71"/>
    </row>
    <row r="235" spans="2:85" s="46" customFormat="1" x14ac:dyDescent="0.25">
      <c r="B235" s="35"/>
      <c r="H235" s="64"/>
      <c r="I235" s="64"/>
      <c r="J235" s="43"/>
      <c r="K235" s="43"/>
      <c r="L235" s="43"/>
      <c r="M235" s="65"/>
      <c r="N235" s="44"/>
      <c r="O235" s="44"/>
      <c r="S235" s="17"/>
      <c r="T235" s="29"/>
      <c r="U235" s="29"/>
      <c r="V235" s="17"/>
      <c r="W235" s="44"/>
      <c r="X235" s="44"/>
      <c r="Y235" s="17"/>
      <c r="Z235" s="17"/>
      <c r="AA235" s="17"/>
      <c r="AB235" s="29"/>
      <c r="AC235" s="18"/>
      <c r="AD235" s="18"/>
      <c r="BP235" s="21"/>
      <c r="BQ235" s="21"/>
      <c r="BR235" s="21"/>
      <c r="BS235" s="21"/>
      <c r="BT235" s="21"/>
      <c r="BU235" s="21"/>
      <c r="BX235" s="27"/>
      <c r="BY235" s="27"/>
      <c r="BZ235" s="27"/>
      <c r="CA235" s="71"/>
      <c r="CB235" s="74"/>
      <c r="CC235" s="73"/>
      <c r="CD235" s="27"/>
      <c r="CE235" s="27"/>
      <c r="CF235" s="71"/>
      <c r="CG235" s="71"/>
    </row>
    <row r="236" spans="2:85" s="46" customFormat="1" x14ac:dyDescent="0.25">
      <c r="B236" s="35"/>
      <c r="H236" s="64"/>
      <c r="I236" s="64"/>
      <c r="J236" s="43"/>
      <c r="K236" s="43"/>
      <c r="L236" s="43"/>
      <c r="M236" s="65"/>
      <c r="N236" s="44"/>
      <c r="O236" s="44"/>
      <c r="S236" s="17"/>
      <c r="T236" s="29"/>
      <c r="U236" s="29"/>
      <c r="V236" s="17"/>
      <c r="W236" s="44"/>
      <c r="X236" s="44"/>
      <c r="Y236" s="17"/>
      <c r="Z236" s="17"/>
      <c r="AA236" s="17"/>
      <c r="AB236" s="29"/>
      <c r="AC236" s="18"/>
      <c r="AD236" s="18"/>
      <c r="BP236" s="21"/>
      <c r="BQ236" s="21"/>
      <c r="BR236" s="21"/>
      <c r="BS236" s="21"/>
      <c r="BT236" s="21"/>
      <c r="BU236" s="21"/>
      <c r="BX236" s="27"/>
      <c r="BY236" s="27"/>
      <c r="BZ236" s="27"/>
      <c r="CA236" s="71"/>
      <c r="CB236" s="74"/>
      <c r="CC236" s="73"/>
      <c r="CD236" s="27"/>
      <c r="CE236" s="27"/>
      <c r="CF236" s="71"/>
      <c r="CG236" s="71"/>
    </row>
    <row r="237" spans="2:85" s="46" customFormat="1" x14ac:dyDescent="0.25">
      <c r="B237" s="35"/>
      <c r="H237" s="64"/>
      <c r="I237" s="64"/>
      <c r="J237" s="43"/>
      <c r="K237" s="43"/>
      <c r="L237" s="43"/>
      <c r="M237" s="65"/>
      <c r="N237" s="44"/>
      <c r="O237" s="44"/>
      <c r="S237" s="17"/>
      <c r="T237" s="29"/>
      <c r="U237" s="29"/>
      <c r="V237" s="17"/>
      <c r="W237" s="44"/>
      <c r="X237" s="44"/>
      <c r="Y237" s="17"/>
      <c r="Z237" s="17"/>
      <c r="AA237" s="17"/>
      <c r="AB237" s="29"/>
      <c r="AC237" s="18"/>
      <c r="AD237" s="18"/>
      <c r="BP237" s="21"/>
      <c r="BQ237" s="21"/>
      <c r="BR237" s="21"/>
      <c r="BS237" s="21"/>
      <c r="BT237" s="21"/>
      <c r="BU237" s="21"/>
      <c r="BX237" s="27"/>
      <c r="BY237" s="27"/>
      <c r="BZ237" s="27"/>
      <c r="CA237" s="71"/>
      <c r="CB237" s="74"/>
      <c r="CC237" s="73"/>
      <c r="CD237" s="27"/>
      <c r="CE237" s="27"/>
      <c r="CF237" s="71"/>
      <c r="CG237" s="71"/>
    </row>
    <row r="238" spans="2:85" s="46" customFormat="1" x14ac:dyDescent="0.25">
      <c r="B238" s="35"/>
      <c r="H238" s="64"/>
      <c r="I238" s="64"/>
      <c r="J238" s="43"/>
      <c r="K238" s="43"/>
      <c r="L238" s="43"/>
      <c r="M238" s="65"/>
      <c r="N238" s="44"/>
      <c r="O238" s="44"/>
      <c r="S238" s="17"/>
      <c r="T238" s="29"/>
      <c r="U238" s="29"/>
      <c r="V238" s="17"/>
      <c r="W238" s="44"/>
      <c r="X238" s="44"/>
      <c r="Y238" s="17"/>
      <c r="Z238" s="17"/>
      <c r="AA238" s="17"/>
      <c r="AB238" s="29"/>
      <c r="AC238" s="18"/>
      <c r="AD238" s="18"/>
      <c r="BP238" s="21"/>
      <c r="BQ238" s="21"/>
      <c r="BR238" s="21"/>
      <c r="BS238" s="21"/>
      <c r="BT238" s="21"/>
      <c r="BU238" s="21"/>
      <c r="BX238" s="27"/>
      <c r="BY238" s="27"/>
      <c r="BZ238" s="27"/>
      <c r="CA238" s="71"/>
      <c r="CB238" s="74"/>
      <c r="CC238" s="73"/>
      <c r="CD238" s="27"/>
      <c r="CE238" s="27"/>
      <c r="CF238" s="71"/>
      <c r="CG238" s="71"/>
    </row>
    <row r="239" spans="2:85" s="46" customFormat="1" x14ac:dyDescent="0.25">
      <c r="B239" s="35"/>
      <c r="H239" s="64"/>
      <c r="I239" s="64"/>
      <c r="J239" s="43"/>
      <c r="K239" s="43"/>
      <c r="L239" s="43"/>
      <c r="M239" s="65"/>
      <c r="N239" s="44"/>
      <c r="O239" s="44"/>
      <c r="S239" s="17"/>
      <c r="T239" s="29"/>
      <c r="U239" s="29"/>
      <c r="V239" s="17"/>
      <c r="W239" s="44"/>
      <c r="X239" s="44"/>
      <c r="Y239" s="17"/>
      <c r="Z239" s="17"/>
      <c r="AA239" s="17"/>
      <c r="AB239" s="29"/>
      <c r="AC239" s="18"/>
      <c r="AD239" s="18"/>
      <c r="BP239" s="21"/>
      <c r="BQ239" s="21"/>
      <c r="BR239" s="21"/>
      <c r="BS239" s="21"/>
      <c r="BT239" s="21"/>
      <c r="BU239" s="21"/>
      <c r="BX239" s="27"/>
      <c r="BY239" s="27"/>
      <c r="BZ239" s="27"/>
      <c r="CA239" s="71"/>
      <c r="CB239" s="74"/>
      <c r="CC239" s="73"/>
      <c r="CD239" s="27"/>
      <c r="CE239" s="27"/>
      <c r="CF239" s="71"/>
      <c r="CG239" s="71"/>
    </row>
    <row r="240" spans="2:85" s="46" customFormat="1" x14ac:dyDescent="0.25">
      <c r="B240" s="35"/>
      <c r="H240" s="64"/>
      <c r="I240" s="64"/>
      <c r="J240" s="43"/>
      <c r="K240" s="43"/>
      <c r="L240" s="43"/>
      <c r="M240" s="65"/>
      <c r="N240" s="44"/>
      <c r="O240" s="44"/>
      <c r="S240" s="17"/>
      <c r="T240" s="29"/>
      <c r="U240" s="29"/>
      <c r="V240" s="17"/>
      <c r="W240" s="44"/>
      <c r="X240" s="44"/>
      <c r="Y240" s="17"/>
      <c r="Z240" s="17"/>
      <c r="AA240" s="17"/>
      <c r="AB240" s="29"/>
      <c r="AC240" s="18"/>
      <c r="AD240" s="18"/>
      <c r="BP240" s="21"/>
      <c r="BQ240" s="21"/>
      <c r="BR240" s="21"/>
      <c r="BS240" s="21"/>
      <c r="BT240" s="21"/>
      <c r="BU240" s="21"/>
      <c r="BX240" s="27"/>
      <c r="BY240" s="27"/>
      <c r="BZ240" s="27"/>
      <c r="CA240" s="71"/>
      <c r="CB240" s="74"/>
      <c r="CC240" s="73"/>
      <c r="CD240" s="27"/>
      <c r="CE240" s="27"/>
      <c r="CF240" s="71"/>
      <c r="CG240" s="71"/>
    </row>
    <row r="241" spans="2:85" s="46" customFormat="1" x14ac:dyDescent="0.25">
      <c r="B241" s="35"/>
      <c r="H241" s="64"/>
      <c r="I241" s="64"/>
      <c r="J241" s="43"/>
      <c r="K241" s="43"/>
      <c r="L241" s="43"/>
      <c r="M241" s="65"/>
      <c r="N241" s="44"/>
      <c r="O241" s="44"/>
      <c r="S241" s="17"/>
      <c r="T241" s="29"/>
      <c r="U241" s="29"/>
      <c r="V241" s="17"/>
      <c r="W241" s="44"/>
      <c r="X241" s="44"/>
      <c r="Y241" s="17"/>
      <c r="Z241" s="17"/>
      <c r="AA241" s="17"/>
      <c r="AB241" s="29"/>
      <c r="AC241" s="18"/>
      <c r="AD241" s="18"/>
      <c r="BP241" s="21"/>
      <c r="BQ241" s="21"/>
      <c r="BR241" s="21"/>
      <c r="BS241" s="21"/>
      <c r="BT241" s="21"/>
      <c r="BU241" s="21"/>
      <c r="BX241" s="27"/>
      <c r="BY241" s="27"/>
      <c r="BZ241" s="27"/>
      <c r="CA241" s="71"/>
      <c r="CB241" s="74"/>
      <c r="CC241" s="73"/>
      <c r="CD241" s="27"/>
      <c r="CE241" s="27"/>
      <c r="CF241" s="71"/>
      <c r="CG241" s="71"/>
    </row>
    <row r="242" spans="2:85" s="46" customFormat="1" x14ac:dyDescent="0.25">
      <c r="B242" s="35"/>
      <c r="H242" s="64"/>
      <c r="I242" s="64"/>
      <c r="J242" s="43"/>
      <c r="K242" s="43"/>
      <c r="L242" s="43"/>
      <c r="M242" s="65"/>
      <c r="N242" s="44"/>
      <c r="O242" s="44"/>
      <c r="S242" s="17"/>
      <c r="T242" s="29"/>
      <c r="U242" s="29"/>
      <c r="V242" s="17"/>
      <c r="W242" s="44"/>
      <c r="X242" s="44"/>
      <c r="Y242" s="17"/>
      <c r="Z242" s="17"/>
      <c r="AA242" s="17"/>
      <c r="AB242" s="29"/>
      <c r="AC242" s="18"/>
      <c r="AD242" s="18"/>
      <c r="BP242" s="21"/>
      <c r="BQ242" s="21"/>
      <c r="BR242" s="21"/>
      <c r="BS242" s="21"/>
      <c r="BT242" s="21"/>
      <c r="BU242" s="21"/>
      <c r="BX242" s="27"/>
      <c r="BY242" s="27"/>
      <c r="BZ242" s="27"/>
      <c r="CA242" s="71"/>
      <c r="CB242" s="74"/>
      <c r="CC242" s="73"/>
      <c r="CD242" s="27"/>
      <c r="CE242" s="27"/>
      <c r="CF242" s="71"/>
      <c r="CG242" s="71"/>
    </row>
    <row r="243" spans="2:85" s="46" customFormat="1" x14ac:dyDescent="0.25">
      <c r="B243" s="35"/>
      <c r="H243" s="64"/>
      <c r="I243" s="64"/>
      <c r="J243" s="43"/>
      <c r="K243" s="43"/>
      <c r="L243" s="43"/>
      <c r="M243" s="65"/>
      <c r="N243" s="44"/>
      <c r="O243" s="44"/>
      <c r="S243" s="17"/>
      <c r="T243" s="29"/>
      <c r="U243" s="29"/>
      <c r="V243" s="17"/>
      <c r="W243" s="44"/>
      <c r="X243" s="44"/>
      <c r="Y243" s="17"/>
      <c r="Z243" s="17"/>
      <c r="AA243" s="17"/>
      <c r="AB243" s="29"/>
      <c r="AC243" s="18"/>
      <c r="AD243" s="18"/>
      <c r="BP243" s="21"/>
      <c r="BQ243" s="21"/>
      <c r="BR243" s="21"/>
      <c r="BS243" s="21"/>
      <c r="BT243" s="21"/>
      <c r="BU243" s="21"/>
      <c r="BX243" s="27"/>
      <c r="BY243" s="27"/>
      <c r="BZ243" s="27"/>
      <c r="CA243" s="71"/>
      <c r="CB243" s="74"/>
      <c r="CC243" s="73"/>
      <c r="CD243" s="27"/>
      <c r="CE243" s="27"/>
      <c r="CF243" s="71"/>
      <c r="CG243" s="71"/>
    </row>
    <row r="244" spans="2:85" s="46" customFormat="1" x14ac:dyDescent="0.25">
      <c r="B244" s="35"/>
      <c r="H244" s="64"/>
      <c r="I244" s="64"/>
      <c r="J244" s="43"/>
      <c r="K244" s="43"/>
      <c r="L244" s="43"/>
      <c r="M244" s="65"/>
      <c r="N244" s="44"/>
      <c r="O244" s="44"/>
      <c r="S244" s="17"/>
      <c r="T244" s="29"/>
      <c r="U244" s="29"/>
      <c r="V244" s="17"/>
      <c r="W244" s="44"/>
      <c r="X244" s="44"/>
      <c r="Y244" s="17"/>
      <c r="Z244" s="17"/>
      <c r="AA244" s="17"/>
      <c r="AB244" s="29"/>
      <c r="AC244" s="18"/>
      <c r="AD244" s="18"/>
      <c r="BP244" s="21"/>
      <c r="BQ244" s="21"/>
      <c r="BR244" s="21"/>
      <c r="BS244" s="21"/>
      <c r="BT244" s="21"/>
      <c r="BU244" s="21"/>
      <c r="BX244" s="27"/>
      <c r="BY244" s="27"/>
      <c r="BZ244" s="27"/>
      <c r="CA244" s="71"/>
      <c r="CB244" s="74"/>
      <c r="CC244" s="73"/>
      <c r="CD244" s="27"/>
      <c r="CE244" s="27"/>
      <c r="CF244" s="71"/>
      <c r="CG244" s="71"/>
    </row>
    <row r="245" spans="2:85" s="46" customFormat="1" x14ac:dyDescent="0.25">
      <c r="B245" s="35"/>
      <c r="H245" s="64"/>
      <c r="I245" s="64"/>
      <c r="J245" s="43"/>
      <c r="K245" s="43"/>
      <c r="L245" s="43"/>
      <c r="M245" s="65"/>
      <c r="N245" s="44"/>
      <c r="O245" s="44"/>
      <c r="S245" s="17"/>
      <c r="T245" s="29"/>
      <c r="U245" s="29"/>
      <c r="V245" s="17"/>
      <c r="W245" s="44"/>
      <c r="X245" s="44"/>
      <c r="Y245" s="17"/>
      <c r="Z245" s="17"/>
      <c r="AA245" s="17"/>
      <c r="AB245" s="29"/>
      <c r="AC245" s="18"/>
      <c r="AD245" s="18"/>
      <c r="BP245" s="21"/>
      <c r="BQ245" s="21"/>
      <c r="BR245" s="21"/>
      <c r="BS245" s="21"/>
      <c r="BT245" s="21"/>
      <c r="BU245" s="21"/>
      <c r="BX245" s="27"/>
      <c r="BY245" s="27"/>
      <c r="BZ245" s="27"/>
      <c r="CA245" s="71"/>
      <c r="CB245" s="74"/>
      <c r="CC245" s="73"/>
      <c r="CD245" s="27"/>
      <c r="CE245" s="27"/>
      <c r="CF245" s="71"/>
      <c r="CG245" s="71"/>
    </row>
    <row r="246" spans="2:85" s="46" customFormat="1" x14ac:dyDescent="0.25">
      <c r="B246" s="35"/>
      <c r="H246" s="64"/>
      <c r="I246" s="64"/>
      <c r="J246" s="43"/>
      <c r="K246" s="43"/>
      <c r="L246" s="43"/>
      <c r="M246" s="65"/>
      <c r="N246" s="44"/>
      <c r="O246" s="44"/>
      <c r="S246" s="17"/>
      <c r="T246" s="29"/>
      <c r="U246" s="29"/>
      <c r="V246" s="17"/>
      <c r="W246" s="44"/>
      <c r="X246" s="44"/>
      <c r="Y246" s="17"/>
      <c r="Z246" s="17"/>
      <c r="AA246" s="17"/>
      <c r="AB246" s="29"/>
      <c r="AC246" s="18"/>
      <c r="AD246" s="18"/>
      <c r="BP246" s="21"/>
      <c r="BQ246" s="21"/>
      <c r="BR246" s="21"/>
      <c r="BS246" s="21"/>
      <c r="BT246" s="21"/>
      <c r="BU246" s="21"/>
      <c r="BX246" s="27"/>
      <c r="BY246" s="27"/>
      <c r="BZ246" s="27"/>
      <c r="CA246" s="71"/>
      <c r="CB246" s="74"/>
      <c r="CC246" s="73"/>
      <c r="CD246" s="27"/>
      <c r="CE246" s="27"/>
      <c r="CF246" s="71"/>
      <c r="CG246" s="71"/>
    </row>
    <row r="247" spans="2:85" s="46" customFormat="1" x14ac:dyDescent="0.25">
      <c r="B247" s="35"/>
      <c r="H247" s="64"/>
      <c r="I247" s="64"/>
      <c r="J247" s="43"/>
      <c r="K247" s="43"/>
      <c r="L247" s="43"/>
      <c r="M247" s="65"/>
      <c r="N247" s="44"/>
      <c r="O247" s="44"/>
      <c r="S247" s="17"/>
      <c r="T247" s="29"/>
      <c r="U247" s="29"/>
      <c r="V247" s="17"/>
      <c r="W247" s="44"/>
      <c r="X247" s="44"/>
      <c r="Y247" s="17"/>
      <c r="Z247" s="17"/>
      <c r="AA247" s="17"/>
      <c r="AB247" s="29"/>
      <c r="AC247" s="18"/>
      <c r="AD247" s="18"/>
      <c r="BP247" s="21"/>
      <c r="BQ247" s="21"/>
      <c r="BR247" s="21"/>
      <c r="BS247" s="21"/>
      <c r="BT247" s="21"/>
      <c r="BU247" s="21"/>
      <c r="BX247" s="27"/>
      <c r="BY247" s="27"/>
      <c r="BZ247" s="27"/>
      <c r="CA247" s="71"/>
      <c r="CB247" s="74"/>
      <c r="CC247" s="73"/>
      <c r="CD247" s="27"/>
      <c r="CE247" s="27"/>
      <c r="CF247" s="71"/>
      <c r="CG247" s="71"/>
    </row>
    <row r="248" spans="2:85" s="46" customFormat="1" x14ac:dyDescent="0.25">
      <c r="B248" s="35"/>
      <c r="H248" s="64"/>
      <c r="I248" s="64"/>
      <c r="J248" s="43"/>
      <c r="K248" s="43"/>
      <c r="L248" s="43"/>
      <c r="M248" s="65"/>
      <c r="N248" s="44"/>
      <c r="O248" s="44"/>
      <c r="S248" s="17"/>
      <c r="T248" s="29"/>
      <c r="U248" s="29"/>
      <c r="V248" s="17"/>
      <c r="W248" s="44"/>
      <c r="X248" s="44"/>
      <c r="Y248" s="17"/>
      <c r="Z248" s="17"/>
      <c r="AA248" s="17"/>
      <c r="AB248" s="29"/>
      <c r="AC248" s="18"/>
      <c r="AD248" s="18"/>
      <c r="BP248" s="21"/>
      <c r="BQ248" s="21"/>
      <c r="BR248" s="21"/>
      <c r="BS248" s="21"/>
      <c r="BT248" s="21"/>
      <c r="BU248" s="21"/>
      <c r="BX248" s="27"/>
      <c r="BY248" s="27"/>
      <c r="BZ248" s="27"/>
      <c r="CA248" s="71"/>
      <c r="CB248" s="74"/>
      <c r="CC248" s="73"/>
      <c r="CD248" s="27"/>
      <c r="CE248" s="27"/>
      <c r="CF248" s="71"/>
      <c r="CG248" s="71"/>
    </row>
    <row r="249" spans="2:85" s="46" customFormat="1" x14ac:dyDescent="0.25">
      <c r="B249" s="35"/>
      <c r="H249" s="64"/>
      <c r="I249" s="64"/>
      <c r="J249" s="43"/>
      <c r="K249" s="43"/>
      <c r="L249" s="43"/>
      <c r="M249" s="65"/>
      <c r="N249" s="44"/>
      <c r="O249" s="44"/>
      <c r="S249" s="17"/>
      <c r="T249" s="29"/>
      <c r="U249" s="29"/>
      <c r="V249" s="17"/>
      <c r="W249" s="44"/>
      <c r="X249" s="44"/>
      <c r="Y249" s="17"/>
      <c r="Z249" s="17"/>
      <c r="AA249" s="17"/>
      <c r="AB249" s="29"/>
      <c r="AC249" s="18"/>
      <c r="AD249" s="18"/>
      <c r="BP249" s="21"/>
      <c r="BQ249" s="21"/>
      <c r="BR249" s="21"/>
      <c r="BS249" s="21"/>
      <c r="BT249" s="21"/>
      <c r="BU249" s="21"/>
      <c r="BX249" s="27"/>
      <c r="BY249" s="27"/>
      <c r="BZ249" s="27"/>
      <c r="CA249" s="71"/>
      <c r="CB249" s="74"/>
      <c r="CC249" s="73"/>
      <c r="CD249" s="27"/>
      <c r="CE249" s="27"/>
      <c r="CF249" s="71"/>
      <c r="CG249" s="71"/>
    </row>
    <row r="250" spans="2:85" s="46" customFormat="1" x14ac:dyDescent="0.25">
      <c r="B250" s="35"/>
      <c r="H250" s="64"/>
      <c r="I250" s="64"/>
      <c r="J250" s="43"/>
      <c r="K250" s="43"/>
      <c r="L250" s="43"/>
      <c r="M250" s="65"/>
      <c r="N250" s="44"/>
      <c r="O250" s="44"/>
      <c r="S250" s="17"/>
      <c r="T250" s="29"/>
      <c r="U250" s="29"/>
      <c r="V250" s="17"/>
      <c r="W250" s="44"/>
      <c r="X250" s="44"/>
      <c r="Y250" s="17"/>
      <c r="Z250" s="17"/>
      <c r="AA250" s="17"/>
      <c r="AB250" s="29"/>
      <c r="AC250" s="18"/>
      <c r="AD250" s="18"/>
      <c r="BP250" s="21"/>
      <c r="BQ250" s="21"/>
      <c r="BR250" s="21"/>
      <c r="BS250" s="21"/>
      <c r="BT250" s="21"/>
      <c r="BU250" s="21"/>
      <c r="BX250" s="27"/>
      <c r="BY250" s="27"/>
      <c r="BZ250" s="27"/>
      <c r="CA250" s="71"/>
      <c r="CB250" s="74"/>
      <c r="CC250" s="73"/>
      <c r="CD250" s="27"/>
      <c r="CE250" s="27"/>
      <c r="CF250" s="71"/>
      <c r="CG250" s="71"/>
    </row>
    <row r="251" spans="2:85" s="46" customFormat="1" x14ac:dyDescent="0.25">
      <c r="B251" s="35"/>
      <c r="H251" s="64"/>
      <c r="I251" s="64"/>
      <c r="J251" s="43"/>
      <c r="K251" s="43"/>
      <c r="L251" s="43"/>
      <c r="M251" s="65"/>
      <c r="N251" s="44"/>
      <c r="O251" s="44"/>
      <c r="S251" s="17"/>
      <c r="T251" s="29"/>
      <c r="U251" s="29"/>
      <c r="V251" s="17"/>
      <c r="W251" s="44"/>
      <c r="X251" s="44"/>
      <c r="Y251" s="17"/>
      <c r="Z251" s="17"/>
      <c r="AA251" s="17"/>
      <c r="AB251" s="29"/>
      <c r="AC251" s="18"/>
      <c r="AD251" s="18"/>
      <c r="BP251" s="21"/>
      <c r="BQ251" s="21"/>
      <c r="BR251" s="21"/>
      <c r="BS251" s="21"/>
      <c r="BT251" s="21"/>
      <c r="BU251" s="21"/>
      <c r="BX251" s="27"/>
      <c r="BY251" s="27"/>
      <c r="BZ251" s="27"/>
      <c r="CA251" s="71"/>
      <c r="CB251" s="74"/>
      <c r="CC251" s="73"/>
      <c r="CD251" s="27"/>
      <c r="CE251" s="27"/>
      <c r="CF251" s="71"/>
      <c r="CG251" s="71"/>
    </row>
    <row r="252" spans="2:85" s="46" customFormat="1" x14ac:dyDescent="0.25">
      <c r="B252" s="35"/>
      <c r="H252" s="64"/>
      <c r="I252" s="64"/>
      <c r="J252" s="43"/>
      <c r="K252" s="43"/>
      <c r="L252" s="43"/>
      <c r="M252" s="65"/>
      <c r="N252" s="44"/>
      <c r="O252" s="44"/>
      <c r="S252" s="17"/>
      <c r="T252" s="29"/>
      <c r="U252" s="29"/>
      <c r="V252" s="17"/>
      <c r="W252" s="44"/>
      <c r="X252" s="44"/>
      <c r="Y252" s="17"/>
      <c r="Z252" s="17"/>
      <c r="AA252" s="17"/>
      <c r="AB252" s="29"/>
      <c r="AC252" s="18"/>
      <c r="AD252" s="18"/>
      <c r="BP252" s="21"/>
      <c r="BQ252" s="21"/>
      <c r="BR252" s="21"/>
      <c r="BS252" s="21"/>
      <c r="BT252" s="21"/>
      <c r="BU252" s="21"/>
      <c r="BX252" s="27"/>
      <c r="BY252" s="27"/>
      <c r="BZ252" s="27"/>
      <c r="CA252" s="71"/>
      <c r="CB252" s="74"/>
      <c r="CC252" s="73"/>
      <c r="CD252" s="27"/>
      <c r="CE252" s="27"/>
      <c r="CF252" s="71"/>
      <c r="CG252" s="71"/>
    </row>
    <row r="253" spans="2:85" s="46" customFormat="1" x14ac:dyDescent="0.25">
      <c r="B253" s="35"/>
      <c r="H253" s="64"/>
      <c r="I253" s="64"/>
      <c r="J253" s="43"/>
      <c r="K253" s="43"/>
      <c r="L253" s="43"/>
      <c r="M253" s="65"/>
      <c r="N253" s="44"/>
      <c r="O253" s="44"/>
      <c r="S253" s="17"/>
      <c r="T253" s="29"/>
      <c r="U253" s="29"/>
      <c r="V253" s="17"/>
      <c r="W253" s="44"/>
      <c r="X253" s="44"/>
      <c r="Y253" s="17"/>
      <c r="Z253" s="17"/>
      <c r="AA253" s="17"/>
      <c r="AB253" s="29"/>
      <c r="AC253" s="18"/>
      <c r="AD253" s="18"/>
      <c r="BP253" s="21"/>
      <c r="BQ253" s="21"/>
      <c r="BR253" s="21"/>
      <c r="BS253" s="21"/>
      <c r="BT253" s="21"/>
      <c r="BU253" s="21"/>
      <c r="BX253" s="27"/>
      <c r="BY253" s="27"/>
      <c r="BZ253" s="27"/>
      <c r="CA253" s="71"/>
      <c r="CB253" s="74"/>
      <c r="CC253" s="73"/>
      <c r="CD253" s="27"/>
      <c r="CE253" s="27"/>
      <c r="CF253" s="71"/>
      <c r="CG253" s="71"/>
    </row>
    <row r="254" spans="2:85" s="46" customFormat="1" x14ac:dyDescent="0.25">
      <c r="B254" s="35"/>
      <c r="H254" s="64"/>
      <c r="I254" s="64"/>
      <c r="J254" s="43"/>
      <c r="K254" s="43"/>
      <c r="L254" s="43"/>
      <c r="M254" s="65"/>
      <c r="N254" s="44"/>
      <c r="O254" s="44"/>
      <c r="S254" s="17"/>
      <c r="T254" s="29"/>
      <c r="U254" s="29"/>
      <c r="V254" s="17"/>
      <c r="W254" s="44"/>
      <c r="X254" s="44"/>
      <c r="Y254" s="17"/>
      <c r="Z254" s="17"/>
      <c r="AA254" s="17"/>
      <c r="AB254" s="29"/>
      <c r="AC254" s="18"/>
      <c r="AD254" s="18"/>
      <c r="BP254" s="21"/>
      <c r="BQ254" s="21"/>
      <c r="BR254" s="21"/>
      <c r="BS254" s="21"/>
      <c r="BT254" s="21"/>
      <c r="BU254" s="21"/>
      <c r="BX254" s="27"/>
      <c r="BY254" s="27"/>
      <c r="BZ254" s="27"/>
      <c r="CA254" s="71"/>
      <c r="CB254" s="74"/>
      <c r="CC254" s="73"/>
      <c r="CD254" s="27"/>
      <c r="CE254" s="27"/>
      <c r="CF254" s="71"/>
      <c r="CG254" s="71"/>
    </row>
    <row r="255" spans="2:85" s="46" customFormat="1" x14ac:dyDescent="0.25">
      <c r="B255" s="35"/>
      <c r="H255" s="64"/>
      <c r="I255" s="64"/>
      <c r="J255" s="43"/>
      <c r="K255" s="43"/>
      <c r="L255" s="43"/>
      <c r="M255" s="65"/>
      <c r="N255" s="44"/>
      <c r="O255" s="44"/>
      <c r="S255" s="17"/>
      <c r="T255" s="29"/>
      <c r="U255" s="29"/>
      <c r="V255" s="17"/>
      <c r="W255" s="44"/>
      <c r="X255" s="44"/>
      <c r="Y255" s="17"/>
      <c r="Z255" s="17"/>
      <c r="AA255" s="17"/>
      <c r="AB255" s="29"/>
      <c r="AC255" s="18"/>
      <c r="AD255" s="18"/>
      <c r="BP255" s="21"/>
      <c r="BQ255" s="21"/>
      <c r="BR255" s="21"/>
      <c r="BS255" s="21"/>
      <c r="BT255" s="21"/>
      <c r="BU255" s="21"/>
      <c r="BX255" s="27"/>
      <c r="BY255" s="27"/>
      <c r="BZ255" s="27"/>
      <c r="CA255" s="71"/>
      <c r="CB255" s="74"/>
      <c r="CC255" s="73"/>
      <c r="CD255" s="27"/>
      <c r="CE255" s="27"/>
      <c r="CF255" s="71"/>
      <c r="CG255" s="71"/>
    </row>
    <row r="256" spans="2:85" s="46" customFormat="1" x14ac:dyDescent="0.25">
      <c r="B256" s="35"/>
      <c r="H256" s="64"/>
      <c r="I256" s="64"/>
      <c r="J256" s="43"/>
      <c r="K256" s="43"/>
      <c r="L256" s="43"/>
      <c r="M256" s="65"/>
      <c r="N256" s="44"/>
      <c r="O256" s="44"/>
      <c r="S256" s="17"/>
      <c r="T256" s="29"/>
      <c r="U256" s="29"/>
      <c r="V256" s="17"/>
      <c r="W256" s="44"/>
      <c r="X256" s="44"/>
      <c r="Y256" s="17"/>
      <c r="Z256" s="17"/>
      <c r="AA256" s="17"/>
      <c r="AB256" s="29"/>
      <c r="AC256" s="18"/>
      <c r="AD256" s="18"/>
      <c r="BP256" s="21"/>
      <c r="BQ256" s="21"/>
      <c r="BR256" s="21"/>
      <c r="BS256" s="21"/>
      <c r="BT256" s="21"/>
      <c r="BU256" s="21"/>
      <c r="BX256" s="27"/>
      <c r="BY256" s="27"/>
      <c r="BZ256" s="27"/>
      <c r="CA256" s="71"/>
      <c r="CB256" s="74"/>
      <c r="CC256" s="73"/>
      <c r="CD256" s="27"/>
      <c r="CE256" s="27"/>
      <c r="CF256" s="71"/>
      <c r="CG256" s="71"/>
    </row>
    <row r="257" spans="2:85" s="46" customFormat="1" x14ac:dyDescent="0.25">
      <c r="B257" s="35"/>
      <c r="H257" s="64"/>
      <c r="I257" s="64"/>
      <c r="J257" s="43"/>
      <c r="K257" s="43"/>
      <c r="L257" s="43"/>
      <c r="M257" s="65"/>
      <c r="N257" s="44"/>
      <c r="O257" s="44"/>
      <c r="S257" s="17"/>
      <c r="T257" s="29"/>
      <c r="U257" s="29"/>
      <c r="V257" s="17"/>
      <c r="W257" s="44"/>
      <c r="X257" s="44"/>
      <c r="Y257" s="17"/>
      <c r="Z257" s="17"/>
      <c r="AA257" s="17"/>
      <c r="AB257" s="29"/>
      <c r="AC257" s="18"/>
      <c r="AD257" s="18"/>
      <c r="BP257" s="21"/>
      <c r="BQ257" s="21"/>
      <c r="BR257" s="21"/>
      <c r="BS257" s="21"/>
      <c r="BT257" s="21"/>
      <c r="BU257" s="21"/>
      <c r="BX257" s="27"/>
      <c r="BY257" s="27"/>
      <c r="BZ257" s="27"/>
      <c r="CA257" s="71"/>
      <c r="CB257" s="74"/>
      <c r="CC257" s="73"/>
      <c r="CD257" s="27"/>
      <c r="CE257" s="27"/>
      <c r="CF257" s="71"/>
      <c r="CG257" s="71"/>
    </row>
    <row r="258" spans="2:85" s="46" customFormat="1" x14ac:dyDescent="0.25">
      <c r="B258" s="35"/>
      <c r="H258" s="64"/>
      <c r="I258" s="64"/>
      <c r="J258" s="43"/>
      <c r="K258" s="43"/>
      <c r="L258" s="43"/>
      <c r="M258" s="65"/>
      <c r="N258" s="44"/>
      <c r="O258" s="44"/>
      <c r="S258" s="17"/>
      <c r="T258" s="29"/>
      <c r="U258" s="29"/>
      <c r="V258" s="17"/>
      <c r="W258" s="44"/>
      <c r="X258" s="44"/>
      <c r="Y258" s="17"/>
      <c r="Z258" s="17"/>
      <c r="AA258" s="17"/>
      <c r="AB258" s="29"/>
      <c r="AC258" s="18"/>
      <c r="AD258" s="18"/>
      <c r="BP258" s="21"/>
      <c r="BQ258" s="21"/>
      <c r="BR258" s="21"/>
      <c r="BS258" s="21"/>
      <c r="BT258" s="21"/>
      <c r="BU258" s="21"/>
      <c r="BX258" s="27"/>
      <c r="BY258" s="27"/>
      <c r="BZ258" s="27"/>
      <c r="CA258" s="71"/>
      <c r="CB258" s="74"/>
      <c r="CC258" s="73"/>
      <c r="CD258" s="27"/>
      <c r="CE258" s="27"/>
      <c r="CF258" s="71"/>
      <c r="CG258" s="71"/>
    </row>
    <row r="259" spans="2:85" s="46" customFormat="1" x14ac:dyDescent="0.25">
      <c r="B259" s="35"/>
      <c r="H259" s="64"/>
      <c r="I259" s="64"/>
      <c r="J259" s="43"/>
      <c r="K259" s="43"/>
      <c r="L259" s="43"/>
      <c r="M259" s="65"/>
      <c r="N259" s="44"/>
      <c r="O259" s="44"/>
      <c r="S259" s="17"/>
      <c r="T259" s="29"/>
      <c r="U259" s="29"/>
      <c r="V259" s="17"/>
      <c r="W259" s="44"/>
      <c r="X259" s="44"/>
      <c r="Y259" s="17"/>
      <c r="Z259" s="17"/>
      <c r="AA259" s="17"/>
      <c r="AB259" s="29"/>
      <c r="AC259" s="18"/>
      <c r="AD259" s="18"/>
      <c r="BP259" s="21"/>
      <c r="BQ259" s="21"/>
      <c r="BR259" s="21"/>
      <c r="BS259" s="21"/>
      <c r="BT259" s="21"/>
      <c r="BU259" s="21"/>
      <c r="BX259" s="27"/>
      <c r="BY259" s="27"/>
      <c r="BZ259" s="27"/>
      <c r="CA259" s="71"/>
      <c r="CB259" s="74"/>
      <c r="CC259" s="73"/>
      <c r="CD259" s="27"/>
      <c r="CE259" s="27"/>
      <c r="CF259" s="71"/>
      <c r="CG259" s="71"/>
    </row>
    <row r="260" spans="2:85" s="46" customFormat="1" x14ac:dyDescent="0.25">
      <c r="B260" s="35"/>
      <c r="H260" s="64"/>
      <c r="I260" s="64"/>
      <c r="J260" s="43"/>
      <c r="K260" s="43"/>
      <c r="L260" s="43"/>
      <c r="M260" s="65"/>
      <c r="N260" s="44"/>
      <c r="O260" s="44"/>
      <c r="S260" s="17"/>
      <c r="T260" s="29"/>
      <c r="U260" s="29"/>
      <c r="V260" s="17"/>
      <c r="W260" s="44"/>
      <c r="X260" s="44"/>
      <c r="Y260" s="17"/>
      <c r="Z260" s="17"/>
      <c r="AA260" s="17"/>
      <c r="AB260" s="29"/>
      <c r="AC260" s="18"/>
      <c r="AD260" s="18"/>
      <c r="BP260" s="21"/>
      <c r="BQ260" s="21"/>
      <c r="BR260" s="21"/>
      <c r="BS260" s="21"/>
      <c r="BT260" s="21"/>
      <c r="BU260" s="21"/>
      <c r="BX260" s="27"/>
      <c r="BY260" s="27"/>
      <c r="BZ260" s="27"/>
      <c r="CA260" s="71"/>
      <c r="CB260" s="74"/>
      <c r="CC260" s="73"/>
      <c r="CD260" s="27"/>
      <c r="CE260" s="27"/>
      <c r="CF260" s="71"/>
      <c r="CG260" s="71"/>
    </row>
    <row r="261" spans="2:85" s="46" customFormat="1" x14ac:dyDescent="0.25">
      <c r="B261" s="35"/>
      <c r="H261" s="64"/>
      <c r="I261" s="64"/>
      <c r="J261" s="43"/>
      <c r="K261" s="43"/>
      <c r="L261" s="43"/>
      <c r="M261" s="65"/>
      <c r="N261" s="44"/>
      <c r="O261" s="44"/>
      <c r="S261" s="17"/>
      <c r="T261" s="29"/>
      <c r="U261" s="29"/>
      <c r="V261" s="17"/>
      <c r="W261" s="44"/>
      <c r="X261" s="44"/>
      <c r="Y261" s="17"/>
      <c r="Z261" s="17"/>
      <c r="AA261" s="17"/>
      <c r="AB261" s="29"/>
      <c r="AC261" s="18"/>
      <c r="AD261" s="18"/>
      <c r="BP261" s="21"/>
      <c r="BQ261" s="21"/>
      <c r="BR261" s="21"/>
      <c r="BS261" s="21"/>
      <c r="BT261" s="21"/>
      <c r="BU261" s="21"/>
      <c r="BX261" s="27"/>
      <c r="BY261" s="27"/>
      <c r="BZ261" s="27"/>
      <c r="CA261" s="71"/>
      <c r="CB261" s="74"/>
      <c r="CC261" s="73"/>
      <c r="CD261" s="27"/>
      <c r="CE261" s="27"/>
      <c r="CF261" s="71"/>
      <c r="CG261" s="71"/>
    </row>
    <row r="262" spans="2:85" s="46" customFormat="1" x14ac:dyDescent="0.25">
      <c r="B262" s="35"/>
      <c r="H262" s="64"/>
      <c r="I262" s="64"/>
      <c r="J262" s="43"/>
      <c r="K262" s="43"/>
      <c r="L262" s="43"/>
      <c r="M262" s="65"/>
      <c r="N262" s="44"/>
      <c r="O262" s="44"/>
      <c r="S262" s="17"/>
      <c r="T262" s="29"/>
      <c r="U262" s="29"/>
      <c r="V262" s="17"/>
      <c r="W262" s="44"/>
      <c r="X262" s="44"/>
      <c r="Y262" s="17"/>
      <c r="Z262" s="17"/>
      <c r="AA262" s="17"/>
      <c r="AB262" s="29"/>
      <c r="AC262" s="18"/>
      <c r="AD262" s="18"/>
      <c r="BP262" s="21"/>
      <c r="BQ262" s="21"/>
      <c r="BR262" s="21"/>
      <c r="BS262" s="21"/>
      <c r="BT262" s="21"/>
      <c r="BU262" s="21"/>
      <c r="BX262" s="27"/>
      <c r="BY262" s="27"/>
      <c r="BZ262" s="27"/>
      <c r="CA262" s="71"/>
      <c r="CB262" s="74"/>
      <c r="CC262" s="73"/>
      <c r="CD262" s="27"/>
      <c r="CE262" s="27"/>
      <c r="CF262" s="71"/>
      <c r="CG262" s="71"/>
    </row>
    <row r="263" spans="2:85" s="46" customFormat="1" x14ac:dyDescent="0.25">
      <c r="B263" s="35"/>
      <c r="H263" s="64"/>
      <c r="I263" s="64"/>
      <c r="J263" s="43"/>
      <c r="K263" s="43"/>
      <c r="L263" s="43"/>
      <c r="M263" s="65"/>
      <c r="N263" s="44"/>
      <c r="O263" s="44"/>
      <c r="S263" s="17"/>
      <c r="T263" s="29"/>
      <c r="U263" s="29"/>
      <c r="V263" s="17"/>
      <c r="W263" s="44"/>
      <c r="X263" s="44"/>
      <c r="Y263" s="17"/>
      <c r="Z263" s="17"/>
      <c r="AA263" s="17"/>
      <c r="AB263" s="29"/>
      <c r="AC263" s="18"/>
      <c r="AD263" s="18"/>
      <c r="BP263" s="21"/>
      <c r="BQ263" s="21"/>
      <c r="BR263" s="21"/>
      <c r="BS263" s="21"/>
      <c r="BT263" s="21"/>
      <c r="BU263" s="21"/>
      <c r="BX263" s="27"/>
      <c r="BY263" s="27"/>
      <c r="BZ263" s="27"/>
      <c r="CA263" s="71"/>
      <c r="CB263" s="74"/>
      <c r="CC263" s="73"/>
      <c r="CD263" s="27"/>
      <c r="CE263" s="27"/>
      <c r="CF263" s="71"/>
      <c r="CG263" s="71"/>
    </row>
    <row r="264" spans="2:85" s="46" customFormat="1" x14ac:dyDescent="0.25">
      <c r="B264" s="35"/>
      <c r="H264" s="64"/>
      <c r="I264" s="64"/>
      <c r="J264" s="43"/>
      <c r="K264" s="43"/>
      <c r="L264" s="43"/>
      <c r="M264" s="65"/>
      <c r="N264" s="44"/>
      <c r="O264" s="44"/>
      <c r="S264" s="17"/>
      <c r="T264" s="29"/>
      <c r="U264" s="29"/>
      <c r="V264" s="17"/>
      <c r="W264" s="44"/>
      <c r="X264" s="44"/>
      <c r="Y264" s="17"/>
      <c r="Z264" s="17"/>
      <c r="AA264" s="17"/>
      <c r="AB264" s="29"/>
      <c r="AC264" s="18"/>
      <c r="AD264" s="18"/>
      <c r="BP264" s="21"/>
      <c r="BQ264" s="21"/>
      <c r="BR264" s="21"/>
      <c r="BS264" s="21"/>
      <c r="BT264" s="21"/>
      <c r="BU264" s="21"/>
      <c r="BX264" s="27"/>
      <c r="BY264" s="27"/>
      <c r="BZ264" s="27"/>
      <c r="CA264" s="71"/>
      <c r="CB264" s="74"/>
      <c r="CC264" s="73"/>
      <c r="CD264" s="27"/>
      <c r="CE264" s="27"/>
      <c r="CF264" s="71"/>
      <c r="CG264" s="71"/>
    </row>
    <row r="265" spans="2:85" s="46" customFormat="1" x14ac:dyDescent="0.25">
      <c r="B265" s="35"/>
      <c r="H265" s="64"/>
      <c r="I265" s="64"/>
      <c r="J265" s="43"/>
      <c r="K265" s="43"/>
      <c r="L265" s="43"/>
      <c r="M265" s="65"/>
      <c r="N265" s="44"/>
      <c r="O265" s="44"/>
      <c r="S265" s="17"/>
      <c r="T265" s="29"/>
      <c r="U265" s="29"/>
      <c r="V265" s="17"/>
      <c r="W265" s="44"/>
      <c r="X265" s="44"/>
      <c r="Y265" s="17"/>
      <c r="Z265" s="17"/>
      <c r="AA265" s="17"/>
      <c r="AB265" s="29"/>
      <c r="AC265" s="18"/>
      <c r="AD265" s="18"/>
      <c r="BP265" s="21"/>
      <c r="BQ265" s="21"/>
      <c r="BR265" s="21"/>
      <c r="BS265" s="21"/>
      <c r="BT265" s="21"/>
      <c r="BU265" s="21"/>
      <c r="BX265" s="27"/>
      <c r="BY265" s="27"/>
      <c r="BZ265" s="27"/>
      <c r="CA265" s="71"/>
      <c r="CB265" s="74"/>
      <c r="CC265" s="73"/>
      <c r="CD265" s="27"/>
      <c r="CE265" s="27"/>
      <c r="CF265" s="71"/>
      <c r="CG265" s="71"/>
    </row>
    <row r="266" spans="2:85" s="46" customFormat="1" x14ac:dyDescent="0.25">
      <c r="B266" s="35"/>
      <c r="H266" s="64"/>
      <c r="I266" s="64"/>
      <c r="J266" s="43"/>
      <c r="K266" s="43"/>
      <c r="L266" s="43"/>
      <c r="M266" s="65"/>
      <c r="N266" s="44"/>
      <c r="O266" s="44"/>
      <c r="S266" s="17"/>
      <c r="T266" s="29"/>
      <c r="U266" s="29"/>
      <c r="V266" s="17"/>
      <c r="W266" s="44"/>
      <c r="X266" s="44"/>
      <c r="Y266" s="17"/>
      <c r="Z266" s="17"/>
      <c r="AA266" s="17"/>
      <c r="AB266" s="29"/>
      <c r="AC266" s="18"/>
      <c r="AD266" s="18"/>
      <c r="BP266" s="21"/>
      <c r="BQ266" s="21"/>
      <c r="BR266" s="21"/>
      <c r="BS266" s="21"/>
      <c r="BT266" s="21"/>
      <c r="BU266" s="21"/>
      <c r="BX266" s="27"/>
      <c r="BY266" s="27"/>
      <c r="BZ266" s="27"/>
      <c r="CA266" s="71"/>
      <c r="CB266" s="74"/>
      <c r="CC266" s="73"/>
      <c r="CD266" s="27"/>
      <c r="CE266" s="27"/>
      <c r="CF266" s="71"/>
      <c r="CG266" s="71"/>
    </row>
    <row r="267" spans="2:85" s="46" customFormat="1" x14ac:dyDescent="0.25">
      <c r="B267" s="35"/>
      <c r="H267" s="64"/>
      <c r="I267" s="64"/>
      <c r="J267" s="43"/>
      <c r="K267" s="43"/>
      <c r="L267" s="43"/>
      <c r="M267" s="65"/>
      <c r="N267" s="44"/>
      <c r="O267" s="44"/>
      <c r="S267" s="17"/>
      <c r="T267" s="29"/>
      <c r="U267" s="29"/>
      <c r="V267" s="17"/>
      <c r="W267" s="44"/>
      <c r="X267" s="44"/>
      <c r="Y267" s="17"/>
      <c r="Z267" s="17"/>
      <c r="AA267" s="17"/>
      <c r="AB267" s="29"/>
      <c r="AC267" s="18"/>
      <c r="AD267" s="18"/>
      <c r="BP267" s="21"/>
      <c r="BQ267" s="21"/>
      <c r="BR267" s="21"/>
      <c r="BS267" s="21"/>
      <c r="BT267" s="21"/>
      <c r="BU267" s="21"/>
      <c r="BX267" s="27"/>
      <c r="BY267" s="27"/>
      <c r="BZ267" s="27"/>
      <c r="CA267" s="71"/>
      <c r="CB267" s="74"/>
      <c r="CC267" s="73"/>
      <c r="CD267" s="27"/>
      <c r="CE267" s="27"/>
      <c r="CF267" s="71"/>
      <c r="CG267" s="71"/>
    </row>
    <row r="268" spans="2:85" s="46" customFormat="1" x14ac:dyDescent="0.25">
      <c r="B268" s="35"/>
      <c r="H268" s="64"/>
      <c r="I268" s="64"/>
      <c r="J268" s="43"/>
      <c r="K268" s="43"/>
      <c r="L268" s="43"/>
      <c r="M268" s="65"/>
      <c r="N268" s="44"/>
      <c r="O268" s="44"/>
      <c r="S268" s="17"/>
      <c r="T268" s="29"/>
      <c r="U268" s="29"/>
      <c r="V268" s="17"/>
      <c r="W268" s="44"/>
      <c r="X268" s="44"/>
      <c r="Y268" s="17"/>
      <c r="Z268" s="17"/>
      <c r="AA268" s="17"/>
      <c r="AB268" s="29"/>
      <c r="AC268" s="18"/>
      <c r="AD268" s="18"/>
      <c r="BP268" s="21"/>
      <c r="BQ268" s="21"/>
      <c r="BR268" s="21"/>
      <c r="BS268" s="21"/>
      <c r="BT268" s="21"/>
      <c r="BU268" s="21"/>
      <c r="BX268" s="27"/>
      <c r="BY268" s="27"/>
      <c r="BZ268" s="27"/>
      <c r="CA268" s="71"/>
      <c r="CB268" s="74"/>
      <c r="CC268" s="73"/>
      <c r="CD268" s="27"/>
      <c r="CE268" s="27"/>
      <c r="CF268" s="71"/>
      <c r="CG268" s="71"/>
    </row>
    <row r="269" spans="2:85" s="46" customFormat="1" x14ac:dyDescent="0.25">
      <c r="B269" s="35"/>
      <c r="H269" s="64"/>
      <c r="I269" s="64"/>
      <c r="J269" s="43"/>
      <c r="K269" s="43"/>
      <c r="L269" s="43"/>
      <c r="M269" s="65"/>
      <c r="N269" s="44"/>
      <c r="O269" s="44"/>
      <c r="S269" s="17"/>
      <c r="T269" s="29"/>
      <c r="U269" s="29"/>
      <c r="V269" s="17"/>
      <c r="W269" s="44"/>
      <c r="X269" s="44"/>
      <c r="Y269" s="17"/>
      <c r="Z269" s="17"/>
      <c r="AA269" s="17"/>
      <c r="AB269" s="29"/>
      <c r="AC269" s="18"/>
      <c r="AD269" s="18"/>
      <c r="BP269" s="21"/>
      <c r="BQ269" s="21"/>
      <c r="BR269" s="21"/>
      <c r="BS269" s="21"/>
      <c r="BT269" s="21"/>
      <c r="BU269" s="21"/>
      <c r="BX269" s="27"/>
      <c r="BY269" s="27"/>
      <c r="BZ269" s="27"/>
      <c r="CA269" s="71"/>
      <c r="CB269" s="74"/>
      <c r="CC269" s="73"/>
      <c r="CD269" s="27"/>
      <c r="CE269" s="27"/>
      <c r="CF269" s="71"/>
      <c r="CG269" s="71"/>
    </row>
    <row r="270" spans="2:85" s="46" customFormat="1" x14ac:dyDescent="0.25">
      <c r="B270" s="35"/>
      <c r="H270" s="64"/>
      <c r="I270" s="64"/>
      <c r="J270" s="43"/>
      <c r="K270" s="43"/>
      <c r="L270" s="43"/>
      <c r="M270" s="65"/>
      <c r="N270" s="44"/>
      <c r="O270" s="44"/>
      <c r="S270" s="17"/>
      <c r="T270" s="29"/>
      <c r="U270" s="29"/>
      <c r="V270" s="17"/>
      <c r="W270" s="44"/>
      <c r="X270" s="44"/>
      <c r="Y270" s="17"/>
      <c r="Z270" s="17"/>
      <c r="AA270" s="17"/>
      <c r="AB270" s="29"/>
      <c r="AC270" s="18"/>
      <c r="AD270" s="18"/>
      <c r="BP270" s="21"/>
      <c r="BQ270" s="21"/>
      <c r="BR270" s="21"/>
      <c r="BS270" s="21"/>
      <c r="BT270" s="21"/>
      <c r="BU270" s="21"/>
      <c r="BX270" s="27"/>
      <c r="BY270" s="27"/>
      <c r="BZ270" s="27"/>
      <c r="CA270" s="71"/>
      <c r="CB270" s="74"/>
      <c r="CC270" s="73"/>
      <c r="CD270" s="27"/>
      <c r="CE270" s="27"/>
      <c r="CF270" s="71"/>
      <c r="CG270" s="71"/>
    </row>
    <row r="271" spans="2:85" s="46" customFormat="1" x14ac:dyDescent="0.25">
      <c r="B271" s="35"/>
      <c r="H271" s="64"/>
      <c r="I271" s="64"/>
      <c r="J271" s="43"/>
      <c r="K271" s="43"/>
      <c r="L271" s="43"/>
      <c r="M271" s="65"/>
      <c r="N271" s="44"/>
      <c r="O271" s="44"/>
      <c r="S271" s="17"/>
      <c r="T271" s="29"/>
      <c r="U271" s="29"/>
      <c r="V271" s="17"/>
      <c r="W271" s="44"/>
      <c r="X271" s="44"/>
      <c r="Y271" s="17"/>
      <c r="Z271" s="17"/>
      <c r="AA271" s="17"/>
      <c r="AB271" s="29"/>
      <c r="AC271" s="18"/>
      <c r="AD271" s="18"/>
      <c r="BP271" s="21"/>
      <c r="BQ271" s="21"/>
      <c r="BR271" s="21"/>
      <c r="BS271" s="21"/>
      <c r="BT271" s="21"/>
      <c r="BU271" s="21"/>
      <c r="BX271" s="27"/>
      <c r="BY271" s="27"/>
      <c r="BZ271" s="27"/>
      <c r="CA271" s="71"/>
      <c r="CB271" s="74"/>
      <c r="CC271" s="73"/>
      <c r="CD271" s="27"/>
      <c r="CE271" s="27"/>
      <c r="CF271" s="71"/>
      <c r="CG271" s="71"/>
    </row>
    <row r="272" spans="2:85" s="46" customFormat="1" x14ac:dyDescent="0.25">
      <c r="B272" s="35"/>
      <c r="H272" s="64"/>
      <c r="I272" s="64"/>
      <c r="J272" s="43"/>
      <c r="K272" s="43"/>
      <c r="L272" s="43"/>
      <c r="M272" s="65"/>
      <c r="N272" s="44"/>
      <c r="O272" s="44"/>
      <c r="S272" s="17"/>
      <c r="T272" s="29"/>
      <c r="U272" s="29"/>
      <c r="V272" s="17"/>
      <c r="W272" s="44"/>
      <c r="X272" s="44"/>
      <c r="Y272" s="17"/>
      <c r="Z272" s="17"/>
      <c r="AA272" s="17"/>
      <c r="AB272" s="29"/>
      <c r="AC272" s="18"/>
      <c r="AD272" s="18"/>
      <c r="BP272" s="21"/>
      <c r="BQ272" s="21"/>
      <c r="BR272" s="21"/>
      <c r="BS272" s="21"/>
      <c r="BT272" s="21"/>
      <c r="BU272" s="21"/>
      <c r="BX272" s="27"/>
      <c r="BY272" s="27"/>
      <c r="BZ272" s="27"/>
      <c r="CA272" s="71"/>
      <c r="CB272" s="74"/>
      <c r="CC272" s="73"/>
      <c r="CD272" s="27"/>
      <c r="CE272" s="27"/>
      <c r="CF272" s="71"/>
      <c r="CG272" s="71"/>
    </row>
    <row r="273" spans="2:85" s="46" customFormat="1" x14ac:dyDescent="0.25">
      <c r="B273" s="35"/>
      <c r="H273" s="64"/>
      <c r="I273" s="64"/>
      <c r="J273" s="43"/>
      <c r="K273" s="43"/>
      <c r="L273" s="43"/>
      <c r="M273" s="65"/>
      <c r="N273" s="44"/>
      <c r="O273" s="44"/>
      <c r="S273" s="17"/>
      <c r="T273" s="29"/>
      <c r="U273" s="29"/>
      <c r="V273" s="17"/>
      <c r="W273" s="44"/>
      <c r="X273" s="44"/>
      <c r="Y273" s="17"/>
      <c r="Z273" s="17"/>
      <c r="AA273" s="17"/>
      <c r="AB273" s="29"/>
      <c r="AC273" s="18"/>
      <c r="AD273" s="18"/>
      <c r="BP273" s="21"/>
      <c r="BQ273" s="21"/>
      <c r="BR273" s="21"/>
      <c r="BS273" s="21"/>
      <c r="BT273" s="21"/>
      <c r="BU273" s="21"/>
      <c r="BX273" s="27"/>
      <c r="BY273" s="27"/>
      <c r="BZ273" s="27"/>
      <c r="CA273" s="71"/>
      <c r="CB273" s="74"/>
      <c r="CC273" s="73"/>
      <c r="CD273" s="27"/>
      <c r="CE273" s="27"/>
      <c r="CF273" s="71"/>
      <c r="CG273" s="71"/>
    </row>
    <row r="274" spans="2:85" s="46" customFormat="1" x14ac:dyDescent="0.25">
      <c r="B274" s="35"/>
      <c r="H274" s="64"/>
      <c r="I274" s="64"/>
      <c r="J274" s="43"/>
      <c r="K274" s="43"/>
      <c r="L274" s="43"/>
      <c r="M274" s="65"/>
      <c r="N274" s="44"/>
      <c r="O274" s="44"/>
      <c r="S274" s="17"/>
      <c r="T274" s="29"/>
      <c r="U274" s="29"/>
      <c r="V274" s="17"/>
      <c r="W274" s="44"/>
      <c r="X274" s="44"/>
      <c r="Y274" s="17"/>
      <c r="Z274" s="17"/>
      <c r="AA274" s="17"/>
      <c r="AB274" s="29"/>
      <c r="AC274" s="18"/>
      <c r="AD274" s="18"/>
      <c r="BP274" s="21"/>
      <c r="BQ274" s="21"/>
      <c r="BR274" s="21"/>
      <c r="BS274" s="21"/>
      <c r="BT274" s="21"/>
      <c r="BU274" s="21"/>
      <c r="BX274" s="27"/>
      <c r="BY274" s="27"/>
      <c r="BZ274" s="27"/>
      <c r="CA274" s="71"/>
      <c r="CB274" s="74"/>
      <c r="CC274" s="73"/>
      <c r="CD274" s="27"/>
      <c r="CE274" s="27"/>
      <c r="CF274" s="71"/>
      <c r="CG274" s="71"/>
    </row>
    <row r="275" spans="2:85" s="46" customFormat="1" x14ac:dyDescent="0.25">
      <c r="B275" s="35"/>
      <c r="H275" s="64"/>
      <c r="I275" s="64"/>
      <c r="J275" s="43"/>
      <c r="K275" s="43"/>
      <c r="L275" s="43"/>
      <c r="M275" s="65"/>
      <c r="N275" s="44"/>
      <c r="O275" s="44"/>
      <c r="S275" s="17"/>
      <c r="T275" s="29"/>
      <c r="U275" s="29"/>
      <c r="V275" s="17"/>
      <c r="W275" s="44"/>
      <c r="X275" s="44"/>
      <c r="Y275" s="17"/>
      <c r="Z275" s="17"/>
      <c r="AA275" s="17"/>
      <c r="AB275" s="29"/>
      <c r="AC275" s="18"/>
      <c r="AD275" s="18"/>
      <c r="BP275" s="21"/>
      <c r="BQ275" s="21"/>
      <c r="BR275" s="21"/>
      <c r="BS275" s="21"/>
      <c r="BT275" s="21"/>
      <c r="BU275" s="21"/>
      <c r="BX275" s="27"/>
      <c r="BY275" s="27"/>
      <c r="BZ275" s="27"/>
      <c r="CA275" s="71"/>
      <c r="CB275" s="74"/>
      <c r="CC275" s="73"/>
      <c r="CD275" s="27"/>
      <c r="CE275" s="27"/>
      <c r="CF275" s="71"/>
      <c r="CG275" s="71"/>
    </row>
    <row r="276" spans="2:85" s="46" customFormat="1" x14ac:dyDescent="0.25">
      <c r="B276" s="35"/>
      <c r="H276" s="64"/>
      <c r="I276" s="64"/>
      <c r="J276" s="43"/>
      <c r="K276" s="43"/>
      <c r="L276" s="43"/>
      <c r="M276" s="65"/>
      <c r="N276" s="44"/>
      <c r="O276" s="44"/>
      <c r="S276" s="17"/>
      <c r="T276" s="29"/>
      <c r="U276" s="29"/>
      <c r="V276" s="17"/>
      <c r="W276" s="44"/>
      <c r="X276" s="44"/>
      <c r="Y276" s="17"/>
      <c r="Z276" s="17"/>
      <c r="AA276" s="17"/>
      <c r="AB276" s="29"/>
      <c r="AC276" s="18"/>
      <c r="AD276" s="18"/>
      <c r="BP276" s="21"/>
      <c r="BQ276" s="21"/>
      <c r="BR276" s="21"/>
      <c r="BS276" s="21"/>
      <c r="BT276" s="21"/>
      <c r="BU276" s="21"/>
      <c r="BX276" s="27"/>
      <c r="BY276" s="27"/>
      <c r="BZ276" s="27"/>
      <c r="CA276" s="71"/>
      <c r="CB276" s="74"/>
      <c r="CC276" s="73"/>
      <c r="CD276" s="27"/>
      <c r="CE276" s="27"/>
      <c r="CF276" s="71"/>
      <c r="CG276" s="71"/>
    </row>
    <row r="277" spans="2:85" s="46" customFormat="1" x14ac:dyDescent="0.25">
      <c r="B277" s="35"/>
      <c r="H277" s="64"/>
      <c r="I277" s="64"/>
      <c r="J277" s="43"/>
      <c r="K277" s="43"/>
      <c r="L277" s="43"/>
      <c r="M277" s="65"/>
      <c r="N277" s="44"/>
      <c r="O277" s="44"/>
      <c r="S277" s="17"/>
      <c r="T277" s="29"/>
      <c r="U277" s="29"/>
      <c r="V277" s="17"/>
      <c r="W277" s="44"/>
      <c r="X277" s="44"/>
      <c r="Y277" s="17"/>
      <c r="Z277" s="17"/>
      <c r="AA277" s="17"/>
      <c r="AB277" s="29"/>
      <c r="AC277" s="18"/>
      <c r="AD277" s="18"/>
      <c r="BP277" s="21"/>
      <c r="BQ277" s="21"/>
      <c r="BR277" s="21"/>
      <c r="BS277" s="21"/>
      <c r="BT277" s="21"/>
      <c r="BU277" s="21"/>
      <c r="BX277" s="27"/>
      <c r="BY277" s="27"/>
      <c r="BZ277" s="27"/>
      <c r="CA277" s="71"/>
      <c r="CB277" s="74"/>
      <c r="CC277" s="73"/>
      <c r="CD277" s="27"/>
      <c r="CE277" s="27"/>
      <c r="CF277" s="71"/>
      <c r="CG277" s="71"/>
    </row>
    <row r="278" spans="2:85" s="46" customFormat="1" x14ac:dyDescent="0.25">
      <c r="B278" s="35"/>
      <c r="H278" s="64"/>
      <c r="I278" s="64"/>
      <c r="J278" s="43"/>
      <c r="K278" s="43"/>
      <c r="L278" s="43"/>
      <c r="M278" s="65"/>
      <c r="N278" s="44"/>
      <c r="O278" s="44"/>
      <c r="S278" s="17"/>
      <c r="T278" s="29"/>
      <c r="U278" s="29"/>
      <c r="V278" s="17"/>
      <c r="W278" s="44"/>
      <c r="X278" s="44"/>
      <c r="Y278" s="17"/>
      <c r="Z278" s="17"/>
      <c r="AA278" s="17"/>
      <c r="AB278" s="29"/>
      <c r="AC278" s="18"/>
      <c r="AD278" s="18"/>
      <c r="BP278" s="21"/>
      <c r="BQ278" s="21"/>
      <c r="BR278" s="21"/>
      <c r="BS278" s="21"/>
      <c r="BT278" s="21"/>
      <c r="BU278" s="21"/>
      <c r="BX278" s="27"/>
      <c r="BY278" s="27"/>
      <c r="BZ278" s="27"/>
      <c r="CA278" s="71"/>
      <c r="CB278" s="74"/>
      <c r="CC278" s="73"/>
      <c r="CD278" s="27"/>
      <c r="CE278" s="27"/>
      <c r="CF278" s="71"/>
      <c r="CG278" s="71"/>
    </row>
    <row r="279" spans="2:85" s="46" customFormat="1" x14ac:dyDescent="0.25">
      <c r="B279" s="35"/>
      <c r="H279" s="64"/>
      <c r="I279" s="64"/>
      <c r="J279" s="43"/>
      <c r="K279" s="43"/>
      <c r="L279" s="43"/>
      <c r="M279" s="65"/>
      <c r="N279" s="44"/>
      <c r="O279" s="44"/>
      <c r="S279" s="17"/>
      <c r="T279" s="29"/>
      <c r="U279" s="29"/>
      <c r="V279" s="17"/>
      <c r="W279" s="44"/>
      <c r="X279" s="44"/>
      <c r="Y279" s="17"/>
      <c r="Z279" s="17"/>
      <c r="AA279" s="17"/>
      <c r="AB279" s="29"/>
      <c r="AC279" s="18"/>
      <c r="AD279" s="18"/>
      <c r="BP279" s="21"/>
      <c r="BQ279" s="21"/>
      <c r="BR279" s="21"/>
      <c r="BS279" s="21"/>
      <c r="BT279" s="21"/>
      <c r="BU279" s="21"/>
      <c r="BX279" s="27"/>
      <c r="BY279" s="27"/>
      <c r="BZ279" s="27"/>
      <c r="CA279" s="71"/>
      <c r="CB279" s="74"/>
      <c r="CC279" s="73"/>
      <c r="CD279" s="27"/>
      <c r="CE279" s="27"/>
      <c r="CF279" s="71"/>
      <c r="CG279" s="71"/>
    </row>
    <row r="280" spans="2:85" s="46" customFormat="1" x14ac:dyDescent="0.25">
      <c r="B280" s="35"/>
      <c r="H280" s="64"/>
      <c r="I280" s="64"/>
      <c r="J280" s="43"/>
      <c r="K280" s="43"/>
      <c r="L280" s="43"/>
      <c r="M280" s="65"/>
      <c r="N280" s="44"/>
      <c r="O280" s="44"/>
      <c r="S280" s="17"/>
      <c r="T280" s="29"/>
      <c r="U280" s="29"/>
      <c r="V280" s="17"/>
      <c r="W280" s="44"/>
      <c r="X280" s="44"/>
      <c r="Y280" s="17"/>
      <c r="Z280" s="17"/>
      <c r="AA280" s="17"/>
      <c r="AB280" s="29"/>
      <c r="AC280" s="18"/>
      <c r="AD280" s="18"/>
      <c r="BP280" s="21"/>
      <c r="BQ280" s="21"/>
      <c r="BR280" s="21"/>
      <c r="BS280" s="21"/>
      <c r="BT280" s="21"/>
      <c r="BU280" s="21"/>
      <c r="BX280" s="27"/>
      <c r="BY280" s="27"/>
      <c r="BZ280" s="27"/>
      <c r="CA280" s="71"/>
      <c r="CB280" s="74"/>
      <c r="CC280" s="73"/>
      <c r="CD280" s="27"/>
      <c r="CE280" s="27"/>
      <c r="CF280" s="71"/>
      <c r="CG280" s="71"/>
    </row>
    <row r="281" spans="2:85" s="46" customFormat="1" x14ac:dyDescent="0.25">
      <c r="B281" s="35"/>
      <c r="H281" s="64"/>
      <c r="I281" s="64"/>
      <c r="J281" s="43"/>
      <c r="K281" s="43"/>
      <c r="L281" s="43"/>
      <c r="M281" s="65"/>
      <c r="N281" s="44"/>
      <c r="O281" s="44"/>
      <c r="S281" s="17"/>
      <c r="T281" s="29"/>
      <c r="U281" s="29"/>
      <c r="V281" s="17"/>
      <c r="W281" s="44"/>
      <c r="X281" s="44"/>
      <c r="Y281" s="17"/>
      <c r="Z281" s="17"/>
      <c r="AA281" s="17"/>
      <c r="AB281" s="29"/>
      <c r="AC281" s="18"/>
      <c r="AD281" s="18"/>
      <c r="BP281" s="21"/>
      <c r="BQ281" s="21"/>
      <c r="BR281" s="21"/>
      <c r="BS281" s="21"/>
      <c r="BT281" s="21"/>
      <c r="BU281" s="21"/>
      <c r="BX281" s="27"/>
      <c r="BY281" s="27"/>
      <c r="BZ281" s="27"/>
      <c r="CA281" s="71"/>
      <c r="CB281" s="74"/>
      <c r="CC281" s="73"/>
      <c r="CD281" s="27"/>
      <c r="CE281" s="27"/>
      <c r="CF281" s="71"/>
      <c r="CG281" s="71"/>
    </row>
    <row r="282" spans="2:85" s="46" customFormat="1" x14ac:dyDescent="0.25">
      <c r="B282" s="35"/>
      <c r="H282" s="64"/>
      <c r="I282" s="64"/>
      <c r="J282" s="43"/>
      <c r="K282" s="43"/>
      <c r="L282" s="43"/>
      <c r="M282" s="65"/>
      <c r="N282" s="44"/>
      <c r="O282" s="44"/>
      <c r="S282" s="17"/>
      <c r="T282" s="29"/>
      <c r="U282" s="29"/>
      <c r="V282" s="17"/>
      <c r="W282" s="44"/>
      <c r="X282" s="44"/>
      <c r="Y282" s="17"/>
      <c r="Z282" s="17"/>
      <c r="AA282" s="17"/>
      <c r="AB282" s="29"/>
      <c r="AC282" s="18"/>
      <c r="AD282" s="18"/>
      <c r="BP282" s="21"/>
      <c r="BQ282" s="21"/>
      <c r="BR282" s="21"/>
      <c r="BS282" s="21"/>
      <c r="BT282" s="21"/>
      <c r="BU282" s="21"/>
      <c r="BX282" s="27"/>
      <c r="BY282" s="27"/>
      <c r="BZ282" s="27"/>
      <c r="CA282" s="71"/>
      <c r="CB282" s="74"/>
      <c r="CC282" s="73"/>
      <c r="CD282" s="27"/>
      <c r="CE282" s="27"/>
      <c r="CF282" s="71"/>
      <c r="CG282" s="71"/>
    </row>
    <row r="283" spans="2:85" s="46" customFormat="1" x14ac:dyDescent="0.25">
      <c r="B283" s="35"/>
      <c r="H283" s="64"/>
      <c r="I283" s="64"/>
      <c r="J283" s="43"/>
      <c r="K283" s="43"/>
      <c r="L283" s="43"/>
      <c r="M283" s="65"/>
      <c r="N283" s="44"/>
      <c r="O283" s="44"/>
      <c r="S283" s="17"/>
      <c r="T283" s="29"/>
      <c r="U283" s="29"/>
      <c r="V283" s="17"/>
      <c r="W283" s="44"/>
      <c r="X283" s="44"/>
      <c r="Y283" s="17"/>
      <c r="Z283" s="17"/>
      <c r="AA283" s="17"/>
      <c r="AB283" s="29"/>
      <c r="AC283" s="18"/>
      <c r="AD283" s="18"/>
      <c r="BP283" s="21"/>
      <c r="BQ283" s="21"/>
      <c r="BR283" s="21"/>
      <c r="BS283" s="21"/>
      <c r="BT283" s="21"/>
      <c r="BU283" s="21"/>
      <c r="BX283" s="27"/>
      <c r="BY283" s="27"/>
      <c r="BZ283" s="27"/>
      <c r="CA283" s="71"/>
      <c r="CB283" s="74"/>
      <c r="CC283" s="73"/>
      <c r="CD283" s="27"/>
      <c r="CE283" s="27"/>
      <c r="CF283" s="71"/>
      <c r="CG283" s="71"/>
    </row>
    <row r="284" spans="2:85" s="46" customFormat="1" x14ac:dyDescent="0.25">
      <c r="B284" s="35"/>
      <c r="H284" s="64"/>
      <c r="I284" s="64"/>
      <c r="J284" s="43"/>
      <c r="K284" s="43"/>
      <c r="L284" s="43"/>
      <c r="M284" s="65"/>
      <c r="N284" s="44"/>
      <c r="O284" s="44"/>
      <c r="S284" s="17"/>
      <c r="T284" s="29"/>
      <c r="U284" s="29"/>
      <c r="V284" s="17"/>
      <c r="W284" s="44"/>
      <c r="X284" s="44"/>
      <c r="Y284" s="17"/>
      <c r="Z284" s="17"/>
      <c r="AA284" s="17"/>
      <c r="AB284" s="29"/>
      <c r="AC284" s="18"/>
      <c r="AD284" s="18"/>
      <c r="BP284" s="21"/>
      <c r="BQ284" s="21"/>
      <c r="BR284" s="21"/>
      <c r="BS284" s="21"/>
      <c r="BT284" s="21"/>
      <c r="BU284" s="21"/>
      <c r="BX284" s="27"/>
      <c r="BY284" s="27"/>
      <c r="BZ284" s="27"/>
      <c r="CA284" s="71"/>
      <c r="CB284" s="74"/>
      <c r="CC284" s="73"/>
      <c r="CD284" s="27"/>
      <c r="CE284" s="27"/>
      <c r="CF284" s="71"/>
      <c r="CG284" s="71"/>
    </row>
    <row r="285" spans="2:85" s="46" customFormat="1" x14ac:dyDescent="0.25">
      <c r="B285" s="35"/>
      <c r="H285" s="64"/>
      <c r="I285" s="64"/>
      <c r="J285" s="43"/>
      <c r="K285" s="43"/>
      <c r="L285" s="43"/>
      <c r="M285" s="65"/>
      <c r="N285" s="44"/>
      <c r="O285" s="44"/>
      <c r="S285" s="17"/>
      <c r="T285" s="29"/>
      <c r="U285" s="29"/>
      <c r="V285" s="17"/>
      <c r="W285" s="44"/>
      <c r="X285" s="44"/>
      <c r="Y285" s="17"/>
      <c r="Z285" s="17"/>
      <c r="AA285" s="17"/>
      <c r="AB285" s="29"/>
      <c r="AC285" s="18"/>
      <c r="AD285" s="18"/>
      <c r="BP285" s="21"/>
      <c r="BQ285" s="21"/>
      <c r="BR285" s="21"/>
      <c r="BS285" s="21"/>
      <c r="BT285" s="21"/>
      <c r="BU285" s="21"/>
      <c r="BX285" s="27"/>
      <c r="BY285" s="27"/>
      <c r="BZ285" s="27"/>
      <c r="CA285" s="71"/>
      <c r="CB285" s="74"/>
      <c r="CC285" s="73"/>
      <c r="CD285" s="27"/>
      <c r="CE285" s="27"/>
      <c r="CF285" s="71"/>
      <c r="CG285" s="71"/>
    </row>
    <row r="286" spans="2:85" s="46" customFormat="1" x14ac:dyDescent="0.25">
      <c r="B286" s="35"/>
      <c r="H286" s="64"/>
      <c r="I286" s="64"/>
      <c r="J286" s="43"/>
      <c r="K286" s="43"/>
      <c r="L286" s="43"/>
      <c r="M286" s="65"/>
      <c r="N286" s="44"/>
      <c r="O286" s="44"/>
      <c r="S286" s="17"/>
      <c r="T286" s="29"/>
      <c r="U286" s="29"/>
      <c r="V286" s="17"/>
      <c r="W286" s="44"/>
      <c r="X286" s="44"/>
      <c r="Y286" s="17"/>
      <c r="Z286" s="17"/>
      <c r="AA286" s="17"/>
      <c r="AB286" s="29"/>
      <c r="AC286" s="18"/>
      <c r="AD286" s="18"/>
      <c r="BP286" s="21"/>
      <c r="BQ286" s="21"/>
      <c r="BR286" s="21"/>
      <c r="BS286" s="21"/>
      <c r="BT286" s="21"/>
      <c r="BU286" s="21"/>
      <c r="BX286" s="27"/>
      <c r="BY286" s="27"/>
      <c r="BZ286" s="27"/>
      <c r="CA286" s="71"/>
      <c r="CB286" s="74"/>
      <c r="CC286" s="73"/>
      <c r="CD286" s="27"/>
      <c r="CE286" s="27"/>
      <c r="CF286" s="71"/>
      <c r="CG286" s="71"/>
    </row>
    <row r="287" spans="2:85" s="46" customFormat="1" x14ac:dyDescent="0.25">
      <c r="B287" s="35"/>
      <c r="H287" s="64"/>
      <c r="I287" s="64"/>
      <c r="J287" s="43"/>
      <c r="K287" s="43"/>
      <c r="L287" s="43"/>
      <c r="M287" s="65"/>
      <c r="N287" s="44"/>
      <c r="O287" s="44"/>
      <c r="S287" s="17"/>
      <c r="T287" s="29"/>
      <c r="U287" s="29"/>
      <c r="V287" s="17"/>
      <c r="W287" s="44"/>
      <c r="X287" s="44"/>
      <c r="Y287" s="17"/>
      <c r="Z287" s="17"/>
      <c r="AA287" s="17"/>
      <c r="AB287" s="29"/>
      <c r="AC287" s="18"/>
      <c r="AD287" s="18"/>
      <c r="BP287" s="21"/>
      <c r="BQ287" s="21"/>
      <c r="BR287" s="21"/>
      <c r="BS287" s="21"/>
      <c r="BT287" s="21"/>
      <c r="BU287" s="21"/>
      <c r="BX287" s="27"/>
      <c r="BY287" s="27"/>
      <c r="BZ287" s="27"/>
      <c r="CA287" s="71"/>
      <c r="CB287" s="74"/>
      <c r="CC287" s="73"/>
      <c r="CD287" s="27"/>
      <c r="CE287" s="27"/>
      <c r="CF287" s="71"/>
      <c r="CG287" s="71"/>
    </row>
    <row r="288" spans="2:85" s="46" customFormat="1" x14ac:dyDescent="0.25">
      <c r="B288" s="35"/>
      <c r="H288" s="64"/>
      <c r="I288" s="64"/>
      <c r="J288" s="43"/>
      <c r="K288" s="43"/>
      <c r="L288" s="43"/>
      <c r="M288" s="65"/>
      <c r="N288" s="44"/>
      <c r="O288" s="44"/>
      <c r="S288" s="17"/>
      <c r="T288" s="29"/>
      <c r="U288" s="29"/>
      <c r="V288" s="17"/>
      <c r="W288" s="44"/>
      <c r="X288" s="44"/>
      <c r="Y288" s="17"/>
      <c r="Z288" s="17"/>
      <c r="AA288" s="17"/>
      <c r="AB288" s="29"/>
      <c r="AC288" s="18"/>
      <c r="AD288" s="18"/>
      <c r="BP288" s="21"/>
      <c r="BQ288" s="21"/>
      <c r="BR288" s="21"/>
      <c r="BS288" s="21"/>
      <c r="BT288" s="21"/>
      <c r="BU288" s="21"/>
      <c r="BX288" s="27"/>
      <c r="BY288" s="27"/>
      <c r="BZ288" s="27"/>
      <c r="CA288" s="71"/>
      <c r="CB288" s="74"/>
      <c r="CC288" s="73"/>
      <c r="CD288" s="27"/>
      <c r="CE288" s="27"/>
      <c r="CF288" s="71"/>
      <c r="CG288" s="71"/>
    </row>
    <row r="289" spans="1:85" s="46" customFormat="1" x14ac:dyDescent="0.25">
      <c r="B289" s="35"/>
      <c r="H289" s="64"/>
      <c r="I289" s="64"/>
      <c r="J289" s="43"/>
      <c r="K289" s="43"/>
      <c r="L289" s="43"/>
      <c r="M289" s="65"/>
      <c r="N289" s="44"/>
      <c r="O289" s="44"/>
      <c r="S289" s="17"/>
      <c r="T289" s="29"/>
      <c r="U289" s="29"/>
      <c r="V289" s="17"/>
      <c r="W289" s="44"/>
      <c r="X289" s="44"/>
      <c r="Y289" s="17"/>
      <c r="Z289" s="17"/>
      <c r="AA289" s="17"/>
      <c r="AB289" s="29"/>
      <c r="AC289" s="18"/>
      <c r="AD289" s="18"/>
      <c r="BP289" s="21"/>
      <c r="BQ289" s="21"/>
      <c r="BR289" s="21"/>
      <c r="BS289" s="21"/>
      <c r="BT289" s="21"/>
      <c r="BU289" s="21"/>
      <c r="BX289" s="27"/>
      <c r="BY289" s="27"/>
      <c r="BZ289" s="27"/>
      <c r="CA289" s="71"/>
      <c r="CB289" s="74"/>
      <c r="CC289" s="73"/>
      <c r="CD289" s="27"/>
      <c r="CE289" s="27"/>
      <c r="CF289" s="71"/>
      <c r="CG289" s="71"/>
    </row>
    <row r="290" spans="1:85" s="46" customFormat="1" x14ac:dyDescent="0.25">
      <c r="B290" s="35"/>
      <c r="H290" s="64"/>
      <c r="I290" s="64"/>
      <c r="J290" s="43"/>
      <c r="K290" s="43"/>
      <c r="L290" s="43"/>
      <c r="M290" s="65"/>
      <c r="N290" s="44"/>
      <c r="O290" s="44"/>
      <c r="S290" s="17"/>
      <c r="T290" s="29"/>
      <c r="U290" s="29"/>
      <c r="V290" s="17"/>
      <c r="W290" s="44"/>
      <c r="X290" s="44"/>
      <c r="Y290" s="17"/>
      <c r="Z290" s="17"/>
      <c r="AA290" s="17"/>
      <c r="AB290" s="29"/>
      <c r="AC290" s="18"/>
      <c r="AD290" s="18"/>
      <c r="BP290" s="21"/>
      <c r="BQ290" s="21"/>
      <c r="BR290" s="21"/>
      <c r="BS290" s="21"/>
      <c r="BT290" s="21"/>
      <c r="BU290" s="21"/>
      <c r="BX290" s="27"/>
      <c r="BY290" s="27"/>
      <c r="BZ290" s="27"/>
      <c r="CA290" s="71"/>
      <c r="CB290" s="74"/>
      <c r="CC290" s="73"/>
      <c r="CD290" s="27"/>
      <c r="CE290" s="27"/>
      <c r="CF290" s="71"/>
      <c r="CG290" s="71"/>
    </row>
    <row r="291" spans="1:85" s="46" customFormat="1" x14ac:dyDescent="0.25">
      <c r="B291" s="35"/>
      <c r="H291" s="64"/>
      <c r="I291" s="64"/>
      <c r="J291" s="43"/>
      <c r="K291" s="43"/>
      <c r="L291" s="43"/>
      <c r="M291" s="65"/>
      <c r="N291" s="44"/>
      <c r="O291" s="44"/>
      <c r="S291" s="17"/>
      <c r="T291" s="29"/>
      <c r="U291" s="29"/>
      <c r="V291" s="17"/>
      <c r="W291" s="44"/>
      <c r="X291" s="44"/>
      <c r="Y291" s="17"/>
      <c r="Z291" s="17"/>
      <c r="AA291" s="17"/>
      <c r="AB291" s="29"/>
      <c r="AC291" s="18"/>
      <c r="AD291" s="18"/>
      <c r="BP291" s="21"/>
      <c r="BQ291" s="21"/>
      <c r="BR291" s="21"/>
      <c r="BS291" s="21"/>
      <c r="BT291" s="21"/>
      <c r="BU291" s="21"/>
      <c r="BX291" s="27"/>
      <c r="BY291" s="27"/>
      <c r="BZ291" s="27"/>
      <c r="CA291" s="71"/>
      <c r="CB291" s="74"/>
      <c r="CC291" s="73"/>
      <c r="CD291" s="27"/>
      <c r="CE291" s="27"/>
      <c r="CF291" s="71"/>
      <c r="CG291" s="71"/>
    </row>
    <row r="292" spans="1:85" s="46" customFormat="1" x14ac:dyDescent="0.25">
      <c r="B292" s="35"/>
      <c r="H292" s="64"/>
      <c r="I292" s="64"/>
      <c r="J292" s="43"/>
      <c r="K292" s="43"/>
      <c r="L292" s="43"/>
      <c r="M292" s="65"/>
      <c r="N292" s="44"/>
      <c r="O292" s="44"/>
      <c r="S292" s="17"/>
      <c r="T292" s="29"/>
      <c r="U292" s="29"/>
      <c r="V292" s="17"/>
      <c r="W292" s="44"/>
      <c r="X292" s="44"/>
      <c r="Y292" s="17"/>
      <c r="Z292" s="17"/>
      <c r="AA292" s="17"/>
      <c r="AB292" s="29"/>
      <c r="AC292" s="18"/>
      <c r="AD292" s="18"/>
      <c r="BP292" s="21"/>
      <c r="BQ292" s="21"/>
      <c r="BR292" s="21"/>
      <c r="BS292" s="21"/>
      <c r="BT292" s="21"/>
      <c r="BU292" s="21"/>
      <c r="BX292" s="27"/>
      <c r="BY292" s="27"/>
      <c r="BZ292" s="27"/>
      <c r="CA292" s="71"/>
      <c r="CB292" s="74"/>
      <c r="CC292" s="73"/>
      <c r="CD292" s="27"/>
      <c r="CE292" s="27"/>
      <c r="CF292" s="71"/>
      <c r="CG292" s="71"/>
    </row>
    <row r="293" spans="1:85" s="46" customFormat="1" x14ac:dyDescent="0.25">
      <c r="B293" s="35"/>
      <c r="H293" s="64"/>
      <c r="I293" s="64"/>
      <c r="J293" s="43"/>
      <c r="K293" s="43"/>
      <c r="L293" s="43"/>
      <c r="M293" s="65"/>
      <c r="N293" s="44"/>
      <c r="O293" s="44"/>
      <c r="S293" s="17"/>
      <c r="T293" s="29"/>
      <c r="U293" s="29"/>
      <c r="V293" s="17"/>
      <c r="W293" s="44"/>
      <c r="X293" s="44"/>
      <c r="Y293" s="17"/>
      <c r="Z293" s="17"/>
      <c r="AA293" s="17"/>
      <c r="AB293" s="29"/>
      <c r="AC293" s="18"/>
      <c r="AD293" s="18"/>
      <c r="BP293" s="21"/>
      <c r="BQ293" s="21"/>
      <c r="BR293" s="21"/>
      <c r="BS293" s="21"/>
      <c r="BT293" s="21"/>
      <c r="BU293" s="21"/>
      <c r="BX293" s="27"/>
      <c r="BY293" s="27"/>
      <c r="BZ293" s="27"/>
      <c r="CA293" s="71"/>
      <c r="CB293" s="74"/>
      <c r="CC293" s="73"/>
      <c r="CD293" s="27"/>
      <c r="CE293" s="27"/>
      <c r="CF293" s="71"/>
      <c r="CG293" s="71"/>
    </row>
    <row r="294" spans="1:85" x14ac:dyDescent="0.25">
      <c r="A294" s="28"/>
      <c r="C294" s="28"/>
      <c r="D294" s="28"/>
      <c r="J294" s="13"/>
      <c r="AR294" s="28"/>
      <c r="AS294" s="28"/>
      <c r="AT294" s="28"/>
      <c r="AU294" s="28"/>
      <c r="AV294" s="28"/>
      <c r="BD294" s="28"/>
      <c r="BE294" s="28"/>
      <c r="BF294" s="28"/>
      <c r="BG294" s="28"/>
      <c r="BH294" s="28"/>
      <c r="BP294" s="21"/>
      <c r="BQ294" s="21"/>
      <c r="BR294" s="21"/>
      <c r="BS294" s="21"/>
      <c r="BT294" s="21"/>
      <c r="BU294" s="21"/>
      <c r="BV294" s="28"/>
      <c r="BW294" s="28"/>
    </row>
    <row r="295" spans="1:85" x14ac:dyDescent="0.25">
      <c r="A295" s="28"/>
      <c r="C295" s="28"/>
      <c r="D295" s="28"/>
      <c r="J295" s="13"/>
      <c r="AR295" s="28"/>
      <c r="AS295" s="28"/>
      <c r="AT295" s="28"/>
      <c r="AU295" s="28"/>
      <c r="AV295" s="28"/>
      <c r="BD295" s="28"/>
      <c r="BE295" s="28"/>
      <c r="BF295" s="28"/>
      <c r="BG295" s="28"/>
      <c r="BH295" s="28"/>
      <c r="BP295" s="21"/>
      <c r="BQ295" s="21"/>
      <c r="BR295" s="21"/>
      <c r="BS295" s="21"/>
      <c r="BT295" s="21"/>
      <c r="BU295" s="21"/>
      <c r="BV295" s="28"/>
      <c r="BW295" s="28"/>
    </row>
    <row r="296" spans="1:85" x14ac:dyDescent="0.25">
      <c r="A296" s="28"/>
      <c r="C296" s="28"/>
      <c r="D296" s="28"/>
      <c r="J296" s="13"/>
      <c r="AR296" s="28"/>
      <c r="AS296" s="28"/>
      <c r="AT296" s="28"/>
      <c r="AU296" s="28"/>
      <c r="AV296" s="28"/>
      <c r="BD296" s="28"/>
      <c r="BE296" s="28"/>
      <c r="BF296" s="28"/>
      <c r="BG296" s="28"/>
      <c r="BH296" s="28"/>
      <c r="BP296" s="21"/>
      <c r="BQ296" s="21"/>
      <c r="BR296" s="21"/>
      <c r="BS296" s="21"/>
      <c r="BT296" s="21"/>
      <c r="BU296" s="21"/>
      <c r="BV296" s="28"/>
      <c r="BW296" s="28"/>
    </row>
    <row r="297" spans="1:85" x14ac:dyDescent="0.25">
      <c r="A297" s="28"/>
      <c r="C297" s="28"/>
      <c r="D297" s="28"/>
      <c r="J297" s="13"/>
      <c r="AR297" s="28"/>
      <c r="AS297" s="28"/>
      <c r="AT297" s="28"/>
      <c r="AU297" s="28"/>
      <c r="AV297" s="28"/>
      <c r="BD297" s="28"/>
      <c r="BE297" s="28"/>
      <c r="BF297" s="28"/>
      <c r="BG297" s="28"/>
      <c r="BH297" s="28"/>
      <c r="BP297" s="21"/>
      <c r="BQ297" s="21"/>
      <c r="BR297" s="21"/>
      <c r="BS297" s="21"/>
      <c r="BT297" s="21"/>
      <c r="BU297" s="21"/>
      <c r="BV297" s="28"/>
      <c r="BW297" s="28"/>
    </row>
    <row r="298" spans="1:85" x14ac:dyDescent="0.25">
      <c r="A298" s="28"/>
      <c r="C298" s="28"/>
      <c r="D298" s="28"/>
      <c r="J298" s="13"/>
      <c r="AR298" s="28"/>
      <c r="AS298" s="28"/>
      <c r="AT298" s="28"/>
      <c r="AU298" s="28"/>
      <c r="AV298" s="28"/>
      <c r="BD298" s="28"/>
      <c r="BE298" s="28"/>
      <c r="BF298" s="28"/>
      <c r="BG298" s="28"/>
      <c r="BH298" s="28"/>
      <c r="BP298" s="21"/>
      <c r="BQ298" s="21"/>
      <c r="BR298" s="21"/>
      <c r="BS298" s="21"/>
      <c r="BT298" s="21"/>
      <c r="BU298" s="21"/>
      <c r="BV298" s="28"/>
      <c r="BW298" s="28"/>
    </row>
    <row r="299" spans="1:85" x14ac:dyDescent="0.25">
      <c r="A299" s="28"/>
      <c r="C299" s="28"/>
      <c r="D299" s="28"/>
      <c r="J299" s="13"/>
      <c r="AR299" s="28"/>
      <c r="AS299" s="28"/>
      <c r="AT299" s="28"/>
      <c r="AU299" s="28"/>
      <c r="AV299" s="28"/>
      <c r="BD299" s="28"/>
      <c r="BE299" s="28"/>
      <c r="BF299" s="28"/>
      <c r="BG299" s="28"/>
      <c r="BH299" s="28"/>
      <c r="BP299" s="21"/>
      <c r="BQ299" s="21"/>
      <c r="BR299" s="21"/>
      <c r="BS299" s="21"/>
      <c r="BT299" s="21"/>
      <c r="BU299" s="21"/>
      <c r="BV299" s="28"/>
      <c r="BW299" s="28"/>
    </row>
    <row r="300" spans="1:85" x14ac:dyDescent="0.25">
      <c r="A300" s="28"/>
      <c r="C300" s="28"/>
      <c r="D300" s="28"/>
      <c r="J300" s="13"/>
      <c r="AR300" s="28"/>
      <c r="AS300" s="28"/>
      <c r="AT300" s="28"/>
      <c r="AU300" s="28"/>
      <c r="AV300" s="28"/>
      <c r="BD300" s="28"/>
      <c r="BE300" s="28"/>
      <c r="BF300" s="28"/>
      <c r="BG300" s="28"/>
      <c r="BH300" s="28"/>
      <c r="BP300" s="21"/>
      <c r="BQ300" s="21"/>
      <c r="BR300" s="21"/>
      <c r="BS300" s="21"/>
      <c r="BT300" s="21"/>
      <c r="BU300" s="21"/>
      <c r="BV300" s="28"/>
      <c r="BW300" s="28"/>
    </row>
    <row r="301" spans="1:85" x14ac:dyDescent="0.25">
      <c r="A301" s="28"/>
      <c r="C301" s="28"/>
      <c r="D301" s="28"/>
      <c r="J301" s="13"/>
      <c r="AR301" s="28"/>
      <c r="AS301" s="28"/>
      <c r="AT301" s="28"/>
      <c r="AU301" s="28"/>
      <c r="AV301" s="28"/>
      <c r="BD301" s="28"/>
      <c r="BE301" s="28"/>
      <c r="BF301" s="28"/>
      <c r="BG301" s="28"/>
      <c r="BH301" s="28"/>
      <c r="BP301" s="21"/>
      <c r="BQ301" s="21"/>
      <c r="BR301" s="21"/>
      <c r="BS301" s="21"/>
      <c r="BT301" s="21"/>
      <c r="BU301" s="21"/>
      <c r="BV301" s="28"/>
      <c r="BW301" s="28"/>
    </row>
    <row r="302" spans="1:85" x14ac:dyDescent="0.25">
      <c r="A302" s="28"/>
      <c r="C302" s="28"/>
      <c r="D302" s="28"/>
      <c r="J302" s="13"/>
      <c r="AR302" s="28"/>
      <c r="AS302" s="28"/>
      <c r="AT302" s="28"/>
      <c r="AU302" s="28"/>
      <c r="AV302" s="28"/>
      <c r="BD302" s="28"/>
      <c r="BE302" s="28"/>
      <c r="BF302" s="28"/>
      <c r="BG302" s="28"/>
      <c r="BH302" s="28"/>
      <c r="BP302" s="21"/>
      <c r="BQ302" s="21"/>
      <c r="BR302" s="21"/>
      <c r="BS302" s="21"/>
      <c r="BT302" s="21"/>
      <c r="BU302" s="21"/>
      <c r="BV302" s="28"/>
      <c r="BW302" s="28"/>
    </row>
    <row r="303" spans="1:85" x14ac:dyDescent="0.25">
      <c r="A303" s="28"/>
      <c r="C303" s="28"/>
      <c r="D303" s="28"/>
      <c r="J303" s="13"/>
      <c r="AR303" s="28"/>
      <c r="AS303" s="28"/>
      <c r="AT303" s="28"/>
      <c r="AU303" s="28"/>
      <c r="AV303" s="28"/>
      <c r="BD303" s="28"/>
      <c r="BE303" s="28"/>
      <c r="BF303" s="28"/>
      <c r="BG303" s="28"/>
      <c r="BH303" s="28"/>
      <c r="BP303" s="21"/>
      <c r="BQ303" s="21"/>
      <c r="BR303" s="21"/>
      <c r="BS303" s="21"/>
      <c r="BT303" s="21"/>
      <c r="BU303" s="21"/>
      <c r="BV303" s="28"/>
      <c r="BW303" s="28"/>
    </row>
    <row r="304" spans="1:85" x14ac:dyDescent="0.25">
      <c r="A304" s="28"/>
      <c r="C304" s="28"/>
      <c r="D304" s="28"/>
      <c r="J304" s="13"/>
      <c r="AR304" s="28"/>
      <c r="AS304" s="28"/>
      <c r="AT304" s="28"/>
      <c r="AU304" s="28"/>
      <c r="AV304" s="28"/>
      <c r="BD304" s="28"/>
      <c r="BE304" s="28"/>
      <c r="BF304" s="28"/>
      <c r="BG304" s="28"/>
      <c r="BH304" s="28"/>
      <c r="BP304" s="21"/>
      <c r="BQ304" s="21"/>
      <c r="BR304" s="21"/>
      <c r="BS304" s="21"/>
      <c r="BT304" s="21"/>
      <c r="BU304" s="21"/>
      <c r="BV304" s="28"/>
      <c r="BW304" s="28"/>
    </row>
    <row r="305" spans="2:73" s="28" customFormat="1" x14ac:dyDescent="0.25">
      <c r="B305" s="27"/>
      <c r="H305" s="37"/>
      <c r="I305" s="37"/>
      <c r="J305" s="13"/>
      <c r="K305" s="13"/>
      <c r="L305" s="13"/>
      <c r="M305" s="38"/>
      <c r="N305" s="14"/>
      <c r="O305" s="14"/>
      <c r="S305" s="17"/>
      <c r="T305" s="29"/>
      <c r="U305" s="29"/>
      <c r="V305" s="17"/>
      <c r="W305" s="14"/>
      <c r="X305" s="14"/>
      <c r="Y305" s="17"/>
      <c r="Z305" s="17"/>
      <c r="AA305" s="17"/>
      <c r="AB305" s="29"/>
      <c r="AC305" s="18"/>
      <c r="AD305" s="18"/>
      <c r="BP305" s="21"/>
      <c r="BQ305" s="21"/>
      <c r="BR305" s="21"/>
      <c r="BS305" s="21"/>
      <c r="BT305" s="21"/>
      <c r="BU305" s="21"/>
    </row>
    <row r="306" spans="2:73" s="28" customFormat="1" x14ac:dyDescent="0.25">
      <c r="B306" s="27"/>
      <c r="H306" s="37"/>
      <c r="I306" s="37"/>
      <c r="J306" s="13"/>
      <c r="K306" s="13"/>
      <c r="L306" s="13"/>
      <c r="M306" s="38"/>
      <c r="N306" s="14"/>
      <c r="O306" s="14"/>
      <c r="S306" s="17"/>
      <c r="T306" s="29"/>
      <c r="U306" s="29"/>
      <c r="V306" s="17"/>
      <c r="W306" s="14"/>
      <c r="X306" s="14"/>
      <c r="Y306" s="17"/>
      <c r="Z306" s="17"/>
      <c r="AA306" s="17"/>
      <c r="AB306" s="29"/>
      <c r="AC306" s="18"/>
      <c r="AD306" s="18"/>
      <c r="BP306" s="21"/>
      <c r="BQ306" s="21"/>
      <c r="BR306" s="21"/>
      <c r="BS306" s="21"/>
      <c r="BT306" s="21"/>
      <c r="BU306" s="21"/>
    </row>
    <row r="307" spans="2:73" s="28" customFormat="1" x14ac:dyDescent="0.25">
      <c r="B307" s="27"/>
      <c r="H307" s="37"/>
      <c r="I307" s="37"/>
      <c r="J307" s="13"/>
      <c r="K307" s="13"/>
      <c r="L307" s="13"/>
      <c r="M307" s="38"/>
      <c r="N307" s="14"/>
      <c r="O307" s="14"/>
      <c r="S307" s="17"/>
      <c r="T307" s="29"/>
      <c r="U307" s="29"/>
      <c r="V307" s="17"/>
      <c r="W307" s="14"/>
      <c r="X307" s="14"/>
      <c r="Y307" s="17"/>
      <c r="Z307" s="17"/>
      <c r="AA307" s="17"/>
      <c r="AB307" s="29"/>
      <c r="AC307" s="18"/>
      <c r="AD307" s="18"/>
      <c r="BP307" s="21"/>
      <c r="BQ307" s="21"/>
      <c r="BR307" s="21"/>
      <c r="BS307" s="21"/>
      <c r="BT307" s="21"/>
      <c r="BU307" s="21"/>
    </row>
    <row r="308" spans="2:73" s="28" customFormat="1" x14ac:dyDescent="0.25">
      <c r="B308" s="27"/>
      <c r="H308" s="37"/>
      <c r="I308" s="37"/>
      <c r="J308" s="13"/>
      <c r="K308" s="13"/>
      <c r="L308" s="13"/>
      <c r="M308" s="38"/>
      <c r="N308" s="14"/>
      <c r="O308" s="14"/>
      <c r="S308" s="17"/>
      <c r="T308" s="29"/>
      <c r="U308" s="29"/>
      <c r="V308" s="17"/>
      <c r="W308" s="14"/>
      <c r="X308" s="14"/>
      <c r="Y308" s="17"/>
      <c r="Z308" s="17"/>
      <c r="AA308" s="17"/>
      <c r="AB308" s="29"/>
      <c r="AC308" s="18"/>
      <c r="AD308" s="18"/>
      <c r="BP308" s="21"/>
      <c r="BQ308" s="21"/>
      <c r="BR308" s="21"/>
      <c r="BS308" s="21"/>
      <c r="BT308" s="21"/>
      <c r="BU308" s="21"/>
    </row>
    <row r="309" spans="2:73" s="28" customFormat="1" x14ac:dyDescent="0.25">
      <c r="B309" s="27"/>
      <c r="H309" s="37"/>
      <c r="I309" s="37"/>
      <c r="J309" s="13"/>
      <c r="K309" s="13"/>
      <c r="L309" s="13"/>
      <c r="M309" s="38"/>
      <c r="N309" s="14"/>
      <c r="O309" s="14"/>
      <c r="S309" s="17"/>
      <c r="T309" s="29"/>
      <c r="U309" s="29"/>
      <c r="V309" s="17"/>
      <c r="W309" s="14"/>
      <c r="X309" s="14"/>
      <c r="Y309" s="17"/>
      <c r="Z309" s="17"/>
      <c r="AA309" s="17"/>
      <c r="AB309" s="29"/>
      <c r="AC309" s="18"/>
      <c r="AD309" s="18"/>
      <c r="BP309" s="21"/>
      <c r="BQ309" s="21"/>
      <c r="BR309" s="21"/>
      <c r="BS309" s="21"/>
      <c r="BT309" s="21"/>
      <c r="BU309" s="21"/>
    </row>
    <row r="310" spans="2:73" s="28" customFormat="1" x14ac:dyDescent="0.25">
      <c r="B310" s="27"/>
      <c r="H310" s="37"/>
      <c r="I310" s="37"/>
      <c r="J310" s="13"/>
      <c r="K310" s="13"/>
      <c r="L310" s="13"/>
      <c r="M310" s="38"/>
      <c r="N310" s="14"/>
      <c r="O310" s="14"/>
      <c r="S310" s="17"/>
      <c r="T310" s="29"/>
      <c r="U310" s="29"/>
      <c r="V310" s="17"/>
      <c r="W310" s="14"/>
      <c r="X310" s="14"/>
      <c r="Y310" s="17"/>
      <c r="Z310" s="17"/>
      <c r="AA310" s="17"/>
      <c r="AB310" s="29"/>
      <c r="AC310" s="18"/>
      <c r="AD310" s="18"/>
      <c r="BP310" s="21"/>
      <c r="BQ310" s="21"/>
      <c r="BR310" s="21"/>
      <c r="BS310" s="21"/>
      <c r="BT310" s="21"/>
      <c r="BU310" s="21"/>
    </row>
    <row r="311" spans="2:73" s="28" customFormat="1" x14ac:dyDescent="0.25">
      <c r="B311" s="27"/>
      <c r="H311" s="37"/>
      <c r="I311" s="37"/>
      <c r="J311" s="13"/>
      <c r="K311" s="13"/>
      <c r="L311" s="13"/>
      <c r="M311" s="38"/>
      <c r="N311" s="14"/>
      <c r="O311" s="14"/>
      <c r="S311" s="17"/>
      <c r="T311" s="29"/>
      <c r="U311" s="29"/>
      <c r="V311" s="17"/>
      <c r="W311" s="14"/>
      <c r="X311" s="14"/>
      <c r="Y311" s="17"/>
      <c r="Z311" s="17"/>
      <c r="AA311" s="17"/>
      <c r="AB311" s="29"/>
      <c r="AC311" s="18"/>
      <c r="AD311" s="18"/>
      <c r="BP311" s="21"/>
      <c r="BQ311" s="21"/>
      <c r="BR311" s="21"/>
      <c r="BS311" s="21"/>
      <c r="BT311" s="21"/>
      <c r="BU311" s="21"/>
    </row>
    <row r="312" spans="2:73" s="28" customFormat="1" x14ac:dyDescent="0.25">
      <c r="B312" s="27"/>
      <c r="H312" s="37"/>
      <c r="I312" s="37"/>
      <c r="J312" s="13"/>
      <c r="K312" s="13"/>
      <c r="L312" s="13"/>
      <c r="M312" s="38"/>
      <c r="N312" s="14"/>
      <c r="O312" s="14"/>
      <c r="S312" s="17"/>
      <c r="T312" s="29"/>
      <c r="U312" s="29"/>
      <c r="V312" s="17"/>
      <c r="W312" s="14"/>
      <c r="X312" s="14"/>
      <c r="Y312" s="17"/>
      <c r="Z312" s="17"/>
      <c r="AA312" s="17"/>
      <c r="AB312" s="29"/>
      <c r="AC312" s="18"/>
      <c r="AD312" s="18"/>
      <c r="BP312" s="21"/>
      <c r="BQ312" s="21"/>
      <c r="BR312" s="21"/>
      <c r="BS312" s="21"/>
      <c r="BT312" s="21"/>
      <c r="BU312" s="21"/>
    </row>
    <row r="313" spans="2:73" s="28" customFormat="1" x14ac:dyDescent="0.25">
      <c r="B313" s="27"/>
      <c r="H313" s="37"/>
      <c r="I313" s="37"/>
      <c r="J313" s="13"/>
      <c r="K313" s="13"/>
      <c r="L313" s="13"/>
      <c r="M313" s="38"/>
      <c r="N313" s="14"/>
      <c r="O313" s="14"/>
      <c r="S313" s="17"/>
      <c r="T313" s="29"/>
      <c r="U313" s="29"/>
      <c r="V313" s="17"/>
      <c r="W313" s="14"/>
      <c r="X313" s="14"/>
      <c r="Y313" s="17"/>
      <c r="Z313" s="17"/>
      <c r="AA313" s="17"/>
      <c r="AB313" s="29"/>
      <c r="AC313" s="18"/>
      <c r="AD313" s="18"/>
      <c r="BP313" s="21"/>
      <c r="BQ313" s="21"/>
      <c r="BR313" s="21"/>
      <c r="BS313" s="21"/>
      <c r="BT313" s="21"/>
      <c r="BU313" s="21"/>
    </row>
    <row r="314" spans="2:73" s="28" customFormat="1" x14ac:dyDescent="0.25">
      <c r="B314" s="27"/>
      <c r="H314" s="37"/>
      <c r="I314" s="37"/>
      <c r="J314" s="13"/>
      <c r="K314" s="13"/>
      <c r="L314" s="13"/>
      <c r="M314" s="38"/>
      <c r="N314" s="14"/>
      <c r="O314" s="14"/>
      <c r="S314" s="17"/>
      <c r="T314" s="29"/>
      <c r="U314" s="29"/>
      <c r="V314" s="17"/>
      <c r="W314" s="14"/>
      <c r="X314" s="14"/>
      <c r="Y314" s="17"/>
      <c r="Z314" s="17"/>
      <c r="AA314" s="17"/>
      <c r="AB314" s="29"/>
      <c r="AC314" s="18"/>
      <c r="AD314" s="18"/>
      <c r="BP314" s="21"/>
      <c r="BQ314" s="21"/>
      <c r="BR314" s="21"/>
      <c r="BS314" s="21"/>
      <c r="BT314" s="21"/>
      <c r="BU314" s="21"/>
    </row>
    <row r="315" spans="2:73" s="28" customFormat="1" x14ac:dyDescent="0.25">
      <c r="B315" s="27"/>
      <c r="H315" s="37"/>
      <c r="I315" s="37"/>
      <c r="J315" s="13"/>
      <c r="K315" s="13"/>
      <c r="L315" s="13"/>
      <c r="M315" s="38"/>
      <c r="N315" s="14"/>
      <c r="O315" s="14"/>
      <c r="S315" s="17"/>
      <c r="T315" s="29"/>
      <c r="U315" s="29"/>
      <c r="V315" s="17"/>
      <c r="W315" s="14"/>
      <c r="X315" s="14"/>
      <c r="Y315" s="17"/>
      <c r="Z315" s="17"/>
      <c r="AA315" s="17"/>
      <c r="AB315" s="29"/>
      <c r="AC315" s="18"/>
      <c r="AD315" s="18"/>
      <c r="BP315" s="21"/>
      <c r="BQ315" s="21"/>
      <c r="BR315" s="21"/>
      <c r="BS315" s="21"/>
      <c r="BT315" s="21"/>
      <c r="BU315" s="21"/>
    </row>
    <row r="316" spans="2:73" s="28" customFormat="1" x14ac:dyDescent="0.25">
      <c r="B316" s="27"/>
      <c r="H316" s="37"/>
      <c r="I316" s="37"/>
      <c r="J316" s="13"/>
      <c r="K316" s="13"/>
      <c r="L316" s="13"/>
      <c r="M316" s="38"/>
      <c r="N316" s="14"/>
      <c r="O316" s="14"/>
      <c r="S316" s="17"/>
      <c r="T316" s="29"/>
      <c r="U316" s="29"/>
      <c r="V316" s="17"/>
      <c r="W316" s="14"/>
      <c r="X316" s="14"/>
      <c r="Y316" s="17"/>
      <c r="Z316" s="17"/>
      <c r="AA316" s="17"/>
      <c r="AB316" s="29"/>
      <c r="AC316" s="18"/>
      <c r="AD316" s="18"/>
      <c r="BP316" s="21"/>
      <c r="BQ316" s="21"/>
      <c r="BR316" s="21"/>
      <c r="BS316" s="21"/>
      <c r="BT316" s="21"/>
      <c r="BU316" s="21"/>
    </row>
    <row r="317" spans="2:73" s="28" customFormat="1" x14ac:dyDescent="0.25">
      <c r="B317" s="27"/>
      <c r="H317" s="37"/>
      <c r="I317" s="37"/>
      <c r="J317" s="13"/>
      <c r="K317" s="13"/>
      <c r="L317" s="13"/>
      <c r="M317" s="38"/>
      <c r="N317" s="14"/>
      <c r="O317" s="14"/>
      <c r="S317" s="17"/>
      <c r="T317" s="29"/>
      <c r="U317" s="29"/>
      <c r="V317" s="17"/>
      <c r="W317" s="14"/>
      <c r="X317" s="14"/>
      <c r="Y317" s="17"/>
      <c r="Z317" s="17"/>
      <c r="AA317" s="17"/>
      <c r="AB317" s="29"/>
      <c r="AC317" s="18"/>
      <c r="AD317" s="18"/>
      <c r="BP317" s="21"/>
      <c r="BQ317" s="21"/>
      <c r="BR317" s="21"/>
      <c r="BS317" s="21"/>
      <c r="BT317" s="21"/>
      <c r="BU317" s="21"/>
    </row>
    <row r="318" spans="2:73" s="28" customFormat="1" x14ac:dyDescent="0.25">
      <c r="B318" s="27"/>
      <c r="H318" s="37"/>
      <c r="I318" s="37"/>
      <c r="J318" s="13"/>
      <c r="K318" s="13"/>
      <c r="L318" s="13"/>
      <c r="M318" s="38"/>
      <c r="N318" s="14"/>
      <c r="O318" s="14"/>
      <c r="S318" s="17"/>
      <c r="T318" s="29"/>
      <c r="U318" s="29"/>
      <c r="V318" s="17"/>
      <c r="W318" s="14"/>
      <c r="X318" s="14"/>
      <c r="Y318" s="17"/>
      <c r="Z318" s="17"/>
      <c r="AA318" s="17"/>
      <c r="AB318" s="29"/>
      <c r="AC318" s="18"/>
      <c r="AD318" s="18"/>
      <c r="BP318" s="21"/>
      <c r="BQ318" s="21"/>
      <c r="BR318" s="21"/>
      <c r="BS318" s="21"/>
      <c r="BT318" s="21"/>
      <c r="BU318" s="21"/>
    </row>
    <row r="319" spans="2:73" s="28" customFormat="1" x14ac:dyDescent="0.25">
      <c r="B319" s="27"/>
      <c r="H319" s="37"/>
      <c r="I319" s="37"/>
      <c r="J319" s="13"/>
      <c r="K319" s="13"/>
      <c r="L319" s="13"/>
      <c r="M319" s="38"/>
      <c r="N319" s="14"/>
      <c r="O319" s="14"/>
      <c r="S319" s="17"/>
      <c r="T319" s="29"/>
      <c r="U319" s="29"/>
      <c r="V319" s="17"/>
      <c r="W319" s="14"/>
      <c r="X319" s="14"/>
      <c r="Y319" s="17"/>
      <c r="Z319" s="17"/>
      <c r="AA319" s="17"/>
      <c r="AB319" s="29"/>
      <c r="AC319" s="18"/>
      <c r="AD319" s="18"/>
      <c r="BP319" s="21"/>
      <c r="BQ319" s="21"/>
      <c r="BR319" s="21"/>
      <c r="BS319" s="21"/>
      <c r="BT319" s="21"/>
      <c r="BU319" s="21"/>
    </row>
    <row r="320" spans="2:73" s="28" customFormat="1" x14ac:dyDescent="0.25">
      <c r="B320" s="27"/>
      <c r="H320" s="37"/>
      <c r="I320" s="37"/>
      <c r="J320" s="13"/>
      <c r="K320" s="13"/>
      <c r="L320" s="13"/>
      <c r="M320" s="38"/>
      <c r="N320" s="14"/>
      <c r="O320" s="14"/>
      <c r="S320" s="17"/>
      <c r="T320" s="29"/>
      <c r="U320" s="29"/>
      <c r="V320" s="17"/>
      <c r="W320" s="14"/>
      <c r="X320" s="14"/>
      <c r="Y320" s="17"/>
      <c r="Z320" s="17"/>
      <c r="AA320" s="17"/>
      <c r="AB320" s="29"/>
      <c r="AC320" s="18"/>
      <c r="AD320" s="18"/>
      <c r="BP320" s="21"/>
      <c r="BQ320" s="21"/>
      <c r="BR320" s="21"/>
      <c r="BS320" s="21"/>
      <c r="BT320" s="21"/>
      <c r="BU320" s="21"/>
    </row>
    <row r="321" spans="2:73" s="28" customFormat="1" x14ac:dyDescent="0.25">
      <c r="B321" s="27"/>
      <c r="H321" s="37"/>
      <c r="I321" s="37"/>
      <c r="J321" s="13"/>
      <c r="K321" s="13"/>
      <c r="L321" s="13"/>
      <c r="M321" s="38"/>
      <c r="N321" s="14"/>
      <c r="O321" s="14"/>
      <c r="S321" s="17"/>
      <c r="T321" s="29"/>
      <c r="U321" s="29"/>
      <c r="V321" s="17"/>
      <c r="W321" s="14"/>
      <c r="X321" s="14"/>
      <c r="Y321" s="17"/>
      <c r="Z321" s="17"/>
      <c r="AA321" s="17"/>
      <c r="AB321" s="29"/>
      <c r="AC321" s="18"/>
      <c r="AD321" s="18"/>
      <c r="BP321" s="21"/>
      <c r="BQ321" s="21"/>
      <c r="BR321" s="21"/>
      <c r="BS321" s="21"/>
      <c r="BT321" s="21"/>
      <c r="BU321" s="21"/>
    </row>
    <row r="322" spans="2:73" s="28" customFormat="1" x14ac:dyDescent="0.25">
      <c r="B322" s="27"/>
      <c r="H322" s="37"/>
      <c r="I322" s="37"/>
      <c r="J322" s="13"/>
      <c r="K322" s="13"/>
      <c r="L322" s="13"/>
      <c r="M322" s="38"/>
      <c r="N322" s="14"/>
      <c r="O322" s="14"/>
      <c r="S322" s="17"/>
      <c r="T322" s="29"/>
      <c r="U322" s="29"/>
      <c r="V322" s="17"/>
      <c r="W322" s="14"/>
      <c r="X322" s="14"/>
      <c r="Y322" s="17"/>
      <c r="Z322" s="17"/>
      <c r="AA322" s="17"/>
      <c r="AB322" s="29"/>
      <c r="AC322" s="18"/>
      <c r="AD322" s="18"/>
      <c r="BP322" s="21"/>
      <c r="BQ322" s="21"/>
      <c r="BR322" s="21"/>
      <c r="BS322" s="21"/>
      <c r="BT322" s="21"/>
      <c r="BU322" s="21"/>
    </row>
    <row r="323" spans="2:73" s="28" customFormat="1" x14ac:dyDescent="0.25">
      <c r="B323" s="27"/>
      <c r="H323" s="37"/>
      <c r="I323" s="37"/>
      <c r="J323" s="13"/>
      <c r="K323" s="13"/>
      <c r="L323" s="13"/>
      <c r="M323" s="38"/>
      <c r="N323" s="14"/>
      <c r="O323" s="14"/>
      <c r="S323" s="17"/>
      <c r="T323" s="29"/>
      <c r="U323" s="29"/>
      <c r="V323" s="17"/>
      <c r="W323" s="14"/>
      <c r="X323" s="14"/>
      <c r="Y323" s="17"/>
      <c r="Z323" s="17"/>
      <c r="AA323" s="17"/>
      <c r="AB323" s="29"/>
      <c r="AC323" s="18"/>
      <c r="AD323" s="18"/>
      <c r="BP323" s="21"/>
      <c r="BQ323" s="21"/>
      <c r="BR323" s="21"/>
      <c r="BS323" s="21"/>
      <c r="BT323" s="21"/>
      <c r="BU323" s="21"/>
    </row>
    <row r="324" spans="2:73" s="28" customFormat="1" x14ac:dyDescent="0.25">
      <c r="B324" s="27"/>
      <c r="H324" s="37"/>
      <c r="I324" s="37"/>
      <c r="J324" s="13"/>
      <c r="K324" s="13"/>
      <c r="L324" s="13"/>
      <c r="M324" s="38"/>
      <c r="N324" s="14"/>
      <c r="O324" s="14"/>
      <c r="S324" s="17"/>
      <c r="T324" s="29"/>
      <c r="U324" s="29"/>
      <c r="V324" s="17"/>
      <c r="W324" s="14"/>
      <c r="X324" s="14"/>
      <c r="Y324" s="17"/>
      <c r="Z324" s="17"/>
      <c r="AA324" s="17"/>
      <c r="AB324" s="29"/>
      <c r="AC324" s="18"/>
      <c r="AD324" s="18"/>
      <c r="BP324" s="21"/>
      <c r="BQ324" s="21"/>
      <c r="BR324" s="21"/>
      <c r="BS324" s="21"/>
      <c r="BT324" s="21"/>
      <c r="BU324" s="21"/>
    </row>
    <row r="325" spans="2:73" s="28" customFormat="1" x14ac:dyDescent="0.25">
      <c r="B325" s="27"/>
      <c r="H325" s="37"/>
      <c r="I325" s="37"/>
      <c r="J325" s="13"/>
      <c r="K325" s="13"/>
      <c r="L325" s="13"/>
      <c r="M325" s="38"/>
      <c r="N325" s="14"/>
      <c r="O325" s="14"/>
      <c r="S325" s="17"/>
      <c r="T325" s="29"/>
      <c r="U325" s="29"/>
      <c r="V325" s="17"/>
      <c r="W325" s="14"/>
      <c r="X325" s="14"/>
      <c r="Y325" s="17"/>
      <c r="Z325" s="17"/>
      <c r="AA325" s="17"/>
      <c r="AB325" s="29"/>
      <c r="AC325" s="18"/>
      <c r="AD325" s="18"/>
      <c r="BP325" s="21"/>
      <c r="BQ325" s="21"/>
      <c r="BR325" s="21"/>
      <c r="BS325" s="21"/>
      <c r="BT325" s="21"/>
      <c r="BU325" s="21"/>
    </row>
    <row r="326" spans="2:73" s="28" customFormat="1" x14ac:dyDescent="0.25">
      <c r="B326" s="27"/>
      <c r="H326" s="37"/>
      <c r="I326" s="37"/>
      <c r="J326" s="13"/>
      <c r="K326" s="13"/>
      <c r="L326" s="13"/>
      <c r="M326" s="38"/>
      <c r="N326" s="14"/>
      <c r="O326" s="14"/>
      <c r="S326" s="17"/>
      <c r="T326" s="29"/>
      <c r="U326" s="29"/>
      <c r="V326" s="17"/>
      <c r="W326" s="14"/>
      <c r="X326" s="14"/>
      <c r="Y326" s="17"/>
      <c r="Z326" s="17"/>
      <c r="AA326" s="17"/>
      <c r="AB326" s="29"/>
      <c r="AC326" s="18"/>
      <c r="AD326" s="18"/>
      <c r="BP326" s="21"/>
      <c r="BQ326" s="21"/>
      <c r="BR326" s="21"/>
      <c r="BS326" s="21"/>
      <c r="BT326" s="21"/>
      <c r="BU326" s="21"/>
    </row>
    <row r="327" spans="2:73" s="28" customFormat="1" x14ac:dyDescent="0.25">
      <c r="B327" s="27"/>
      <c r="H327" s="37"/>
      <c r="I327" s="37"/>
      <c r="J327" s="13"/>
      <c r="K327" s="13"/>
      <c r="L327" s="13"/>
      <c r="M327" s="38"/>
      <c r="N327" s="14"/>
      <c r="O327" s="14"/>
      <c r="S327" s="17"/>
      <c r="T327" s="29"/>
      <c r="U327" s="29"/>
      <c r="V327" s="17"/>
      <c r="W327" s="14"/>
      <c r="X327" s="14"/>
      <c r="Y327" s="17"/>
      <c r="Z327" s="17"/>
      <c r="AA327" s="17"/>
      <c r="AB327" s="29"/>
      <c r="AC327" s="18"/>
      <c r="AD327" s="18"/>
      <c r="BP327" s="21"/>
      <c r="BQ327" s="21"/>
      <c r="BR327" s="21"/>
      <c r="BS327" s="21"/>
      <c r="BT327" s="21"/>
      <c r="BU327" s="21"/>
    </row>
    <row r="328" spans="2:73" s="28" customFormat="1" x14ac:dyDescent="0.25">
      <c r="B328" s="27"/>
      <c r="H328" s="37"/>
      <c r="I328" s="37"/>
      <c r="J328" s="13"/>
      <c r="K328" s="13"/>
      <c r="L328" s="13"/>
      <c r="M328" s="38"/>
      <c r="N328" s="14"/>
      <c r="O328" s="14"/>
      <c r="S328" s="17"/>
      <c r="T328" s="29"/>
      <c r="U328" s="29"/>
      <c r="V328" s="17"/>
      <c r="W328" s="14"/>
      <c r="X328" s="14"/>
      <c r="Y328" s="17"/>
      <c r="Z328" s="17"/>
      <c r="AA328" s="17"/>
      <c r="AB328" s="29"/>
      <c r="AC328" s="18"/>
      <c r="AD328" s="18"/>
      <c r="BP328" s="21"/>
      <c r="BQ328" s="21"/>
      <c r="BR328" s="21"/>
      <c r="BS328" s="21"/>
      <c r="BT328" s="21"/>
      <c r="BU328" s="21"/>
    </row>
    <row r="329" spans="2:73" s="28" customFormat="1" x14ac:dyDescent="0.25">
      <c r="B329" s="27"/>
      <c r="H329" s="37"/>
      <c r="I329" s="37"/>
      <c r="J329" s="13"/>
      <c r="K329" s="13"/>
      <c r="L329" s="13"/>
      <c r="M329" s="38"/>
      <c r="N329" s="14"/>
      <c r="O329" s="14"/>
      <c r="S329" s="17"/>
      <c r="T329" s="29"/>
      <c r="U329" s="29"/>
      <c r="V329" s="17"/>
      <c r="W329" s="14"/>
      <c r="X329" s="14"/>
      <c r="Y329" s="17"/>
      <c r="Z329" s="17"/>
      <c r="AA329" s="17"/>
      <c r="AB329" s="29"/>
      <c r="AC329" s="18"/>
      <c r="AD329" s="18"/>
      <c r="BP329" s="21"/>
      <c r="BQ329" s="21"/>
      <c r="BR329" s="21"/>
      <c r="BS329" s="21"/>
      <c r="BT329" s="21"/>
      <c r="BU329" s="21"/>
    </row>
    <row r="330" spans="2:73" s="28" customFormat="1" x14ac:dyDescent="0.25">
      <c r="B330" s="27"/>
      <c r="H330" s="37"/>
      <c r="I330" s="37"/>
      <c r="J330" s="13"/>
      <c r="K330" s="13"/>
      <c r="L330" s="13"/>
      <c r="M330" s="38"/>
      <c r="N330" s="14"/>
      <c r="O330" s="14"/>
      <c r="S330" s="17"/>
      <c r="T330" s="29"/>
      <c r="U330" s="29"/>
      <c r="V330" s="17"/>
      <c r="W330" s="14"/>
      <c r="X330" s="14"/>
      <c r="Y330" s="17"/>
      <c r="Z330" s="17"/>
      <c r="AA330" s="17"/>
      <c r="AB330" s="29"/>
      <c r="AC330" s="18"/>
      <c r="AD330" s="18"/>
      <c r="BP330" s="21"/>
      <c r="BQ330" s="21"/>
      <c r="BR330" s="21"/>
      <c r="BS330" s="21"/>
      <c r="BT330" s="21"/>
      <c r="BU330" s="21"/>
    </row>
    <row r="331" spans="2:73" s="28" customFormat="1" x14ac:dyDescent="0.25">
      <c r="B331" s="27"/>
      <c r="H331" s="37"/>
      <c r="I331" s="37"/>
      <c r="J331" s="13"/>
      <c r="K331" s="13"/>
      <c r="L331" s="13"/>
      <c r="M331" s="38"/>
      <c r="N331" s="14"/>
      <c r="O331" s="14"/>
      <c r="S331" s="17"/>
      <c r="T331" s="29"/>
      <c r="U331" s="29"/>
      <c r="V331" s="17"/>
      <c r="W331" s="14"/>
      <c r="X331" s="14"/>
      <c r="Y331" s="17"/>
      <c r="Z331" s="17"/>
      <c r="AA331" s="17"/>
      <c r="AB331" s="29"/>
      <c r="AC331" s="18"/>
      <c r="AD331" s="18"/>
      <c r="BP331" s="21"/>
      <c r="BQ331" s="21"/>
      <c r="BR331" s="21"/>
      <c r="BS331" s="21"/>
      <c r="BT331" s="21"/>
      <c r="BU331" s="21"/>
    </row>
    <row r="332" spans="2:73" s="28" customFormat="1" x14ac:dyDescent="0.25">
      <c r="B332" s="27"/>
      <c r="H332" s="37"/>
      <c r="I332" s="37"/>
      <c r="J332" s="13"/>
      <c r="K332" s="13"/>
      <c r="L332" s="13"/>
      <c r="M332" s="38"/>
      <c r="N332" s="14"/>
      <c r="O332" s="14"/>
      <c r="S332" s="17"/>
      <c r="T332" s="29"/>
      <c r="U332" s="29"/>
      <c r="V332" s="17"/>
      <c r="W332" s="14"/>
      <c r="X332" s="14"/>
      <c r="Y332" s="17"/>
      <c r="Z332" s="17"/>
      <c r="AA332" s="17"/>
      <c r="AB332" s="29"/>
      <c r="AC332" s="18"/>
      <c r="AD332" s="18"/>
      <c r="BP332" s="21"/>
      <c r="BQ332" s="21"/>
      <c r="BR332" s="21"/>
      <c r="BS332" s="21"/>
      <c r="BT332" s="21"/>
      <c r="BU332" s="21"/>
    </row>
    <row r="333" spans="2:73" s="28" customFormat="1" x14ac:dyDescent="0.25">
      <c r="B333" s="27"/>
      <c r="H333" s="37"/>
      <c r="I333" s="37"/>
      <c r="J333" s="13"/>
      <c r="K333" s="13"/>
      <c r="L333" s="13"/>
      <c r="M333" s="38"/>
      <c r="N333" s="14"/>
      <c r="O333" s="14"/>
      <c r="S333" s="17"/>
      <c r="T333" s="29"/>
      <c r="U333" s="29"/>
      <c r="V333" s="17"/>
      <c r="W333" s="14"/>
      <c r="X333" s="14"/>
      <c r="Y333" s="17"/>
      <c r="Z333" s="17"/>
      <c r="AA333" s="17"/>
      <c r="AB333" s="29"/>
      <c r="AC333" s="18"/>
      <c r="AD333" s="18"/>
      <c r="BP333" s="21"/>
      <c r="BQ333" s="21"/>
      <c r="BR333" s="21"/>
      <c r="BS333" s="21"/>
      <c r="BT333" s="21"/>
      <c r="BU333" s="21"/>
    </row>
    <row r="334" spans="2:73" s="28" customFormat="1" x14ac:dyDescent="0.25">
      <c r="B334" s="27"/>
      <c r="H334" s="37"/>
      <c r="I334" s="37"/>
      <c r="J334" s="13"/>
      <c r="K334" s="13"/>
      <c r="L334" s="13"/>
      <c r="M334" s="38"/>
      <c r="N334" s="14"/>
      <c r="O334" s="14"/>
      <c r="S334" s="17"/>
      <c r="T334" s="29"/>
      <c r="U334" s="29"/>
      <c r="V334" s="17"/>
      <c r="W334" s="14"/>
      <c r="X334" s="14"/>
      <c r="Y334" s="17"/>
      <c r="Z334" s="17"/>
      <c r="AA334" s="17"/>
      <c r="AB334" s="29"/>
      <c r="AC334" s="18"/>
      <c r="AD334" s="18"/>
      <c r="BP334" s="21"/>
      <c r="BQ334" s="21"/>
      <c r="BR334" s="21"/>
      <c r="BS334" s="21"/>
      <c r="BT334" s="21"/>
      <c r="BU334" s="21"/>
    </row>
    <row r="335" spans="2:73" s="28" customFormat="1" x14ac:dyDescent="0.25">
      <c r="B335" s="27"/>
      <c r="H335" s="37"/>
      <c r="I335" s="37"/>
      <c r="J335" s="13"/>
      <c r="K335" s="13"/>
      <c r="L335" s="13"/>
      <c r="M335" s="38"/>
      <c r="N335" s="14"/>
      <c r="O335" s="14"/>
      <c r="S335" s="17"/>
      <c r="T335" s="29"/>
      <c r="U335" s="29"/>
      <c r="V335" s="17"/>
      <c r="W335" s="14"/>
      <c r="X335" s="14"/>
      <c r="Y335" s="17"/>
      <c r="Z335" s="17"/>
      <c r="AA335" s="17"/>
      <c r="AB335" s="29"/>
      <c r="AC335" s="18"/>
      <c r="AD335" s="18"/>
      <c r="BP335" s="21"/>
      <c r="BQ335" s="21"/>
      <c r="BR335" s="21"/>
      <c r="BS335" s="21"/>
      <c r="BT335" s="21"/>
      <c r="BU335" s="21"/>
    </row>
    <row r="336" spans="2:73" s="28" customFormat="1" x14ac:dyDescent="0.25">
      <c r="B336" s="27"/>
      <c r="H336" s="37"/>
      <c r="I336" s="37"/>
      <c r="J336" s="13"/>
      <c r="K336" s="13"/>
      <c r="L336" s="13"/>
      <c r="M336" s="38"/>
      <c r="N336" s="14"/>
      <c r="O336" s="14"/>
      <c r="S336" s="17"/>
      <c r="T336" s="29"/>
      <c r="U336" s="29"/>
      <c r="V336" s="17"/>
      <c r="W336" s="14"/>
      <c r="X336" s="14"/>
      <c r="Y336" s="17"/>
      <c r="Z336" s="17"/>
      <c r="AA336" s="17"/>
      <c r="AB336" s="29"/>
      <c r="AC336" s="18"/>
      <c r="AD336" s="18"/>
      <c r="BP336" s="21"/>
      <c r="BQ336" s="21"/>
      <c r="BR336" s="21"/>
      <c r="BS336" s="21"/>
      <c r="BT336" s="21"/>
      <c r="BU336" s="21"/>
    </row>
    <row r="337" spans="2:73" s="28" customFormat="1" x14ac:dyDescent="0.25">
      <c r="B337" s="27"/>
      <c r="H337" s="37"/>
      <c r="I337" s="37"/>
      <c r="J337" s="13"/>
      <c r="K337" s="13"/>
      <c r="L337" s="13"/>
      <c r="M337" s="38"/>
      <c r="N337" s="14"/>
      <c r="O337" s="14"/>
      <c r="S337" s="17"/>
      <c r="T337" s="29"/>
      <c r="U337" s="29"/>
      <c r="V337" s="17"/>
      <c r="W337" s="14"/>
      <c r="X337" s="14"/>
      <c r="Y337" s="17"/>
      <c r="Z337" s="17"/>
      <c r="AA337" s="17"/>
      <c r="AB337" s="29"/>
      <c r="AC337" s="18"/>
      <c r="AD337" s="18"/>
      <c r="BP337" s="21"/>
      <c r="BQ337" s="21"/>
      <c r="BR337" s="21"/>
      <c r="BS337" s="21"/>
      <c r="BT337" s="21"/>
      <c r="BU337" s="21"/>
    </row>
    <row r="338" spans="2:73" s="28" customFormat="1" x14ac:dyDescent="0.25">
      <c r="B338" s="27"/>
      <c r="H338" s="37"/>
      <c r="I338" s="37"/>
      <c r="J338" s="13"/>
      <c r="K338" s="13"/>
      <c r="L338" s="13"/>
      <c r="M338" s="38"/>
      <c r="N338" s="14"/>
      <c r="O338" s="14"/>
      <c r="S338" s="17"/>
      <c r="T338" s="29"/>
      <c r="U338" s="29"/>
      <c r="V338" s="17"/>
      <c r="W338" s="14"/>
      <c r="X338" s="14"/>
      <c r="Y338" s="17"/>
      <c r="Z338" s="17"/>
      <c r="AA338" s="17"/>
      <c r="AB338" s="29"/>
      <c r="AC338" s="18"/>
      <c r="AD338" s="18"/>
      <c r="BP338" s="21"/>
      <c r="BQ338" s="21"/>
      <c r="BR338" s="21"/>
      <c r="BS338" s="21"/>
      <c r="BT338" s="21"/>
      <c r="BU338" s="21"/>
    </row>
    <row r="339" spans="2:73" s="28" customFormat="1" x14ac:dyDescent="0.25">
      <c r="B339" s="27"/>
      <c r="H339" s="37"/>
      <c r="I339" s="37"/>
      <c r="J339" s="13"/>
      <c r="K339" s="13"/>
      <c r="L339" s="13"/>
      <c r="M339" s="38"/>
      <c r="N339" s="14"/>
      <c r="O339" s="14"/>
      <c r="S339" s="17"/>
      <c r="T339" s="29"/>
      <c r="U339" s="29"/>
      <c r="V339" s="17"/>
      <c r="W339" s="14"/>
      <c r="X339" s="14"/>
      <c r="Y339" s="17"/>
      <c r="Z339" s="17"/>
      <c r="AA339" s="17"/>
      <c r="AB339" s="29"/>
      <c r="AC339" s="18"/>
      <c r="AD339" s="18"/>
      <c r="BP339" s="21"/>
      <c r="BQ339" s="21"/>
      <c r="BR339" s="21"/>
      <c r="BS339" s="21"/>
      <c r="BT339" s="21"/>
      <c r="BU339" s="21"/>
    </row>
    <row r="340" spans="2:73" s="28" customFormat="1" x14ac:dyDescent="0.25">
      <c r="B340" s="27"/>
      <c r="H340" s="37"/>
      <c r="I340" s="37"/>
      <c r="J340" s="13"/>
      <c r="K340" s="13"/>
      <c r="L340" s="13"/>
      <c r="M340" s="38"/>
      <c r="N340" s="14"/>
      <c r="O340" s="14"/>
      <c r="S340" s="17"/>
      <c r="T340" s="29"/>
      <c r="U340" s="29"/>
      <c r="V340" s="17"/>
      <c r="W340" s="14"/>
      <c r="X340" s="14"/>
      <c r="Y340" s="17"/>
      <c r="Z340" s="17"/>
      <c r="AA340" s="17"/>
      <c r="AB340" s="29"/>
      <c r="AC340" s="18"/>
      <c r="AD340" s="18"/>
      <c r="BP340" s="21"/>
      <c r="BQ340" s="21"/>
      <c r="BR340" s="21"/>
      <c r="BS340" s="21"/>
      <c r="BT340" s="21"/>
      <c r="BU340" s="21"/>
    </row>
    <row r="341" spans="2:73" s="28" customFormat="1" x14ac:dyDescent="0.25">
      <c r="B341" s="27"/>
      <c r="H341" s="37"/>
      <c r="I341" s="37"/>
      <c r="J341" s="13"/>
      <c r="K341" s="13"/>
      <c r="L341" s="13"/>
      <c r="M341" s="38"/>
      <c r="N341" s="14"/>
      <c r="O341" s="14"/>
      <c r="S341" s="17"/>
      <c r="T341" s="29"/>
      <c r="U341" s="29"/>
      <c r="V341" s="17"/>
      <c r="W341" s="14"/>
      <c r="X341" s="14"/>
      <c r="Y341" s="17"/>
      <c r="Z341" s="17"/>
      <c r="AA341" s="17"/>
      <c r="AB341" s="29"/>
      <c r="AC341" s="18"/>
      <c r="AD341" s="18"/>
      <c r="BP341" s="21"/>
      <c r="BQ341" s="21"/>
      <c r="BR341" s="21"/>
      <c r="BS341" s="21"/>
      <c r="BT341" s="21"/>
      <c r="BU341" s="21"/>
    </row>
    <row r="342" spans="2:73" s="28" customFormat="1" x14ac:dyDescent="0.25">
      <c r="B342" s="27"/>
      <c r="H342" s="37"/>
      <c r="I342" s="37"/>
      <c r="J342" s="13"/>
      <c r="K342" s="13"/>
      <c r="L342" s="13"/>
      <c r="M342" s="38"/>
      <c r="N342" s="14"/>
      <c r="O342" s="14"/>
      <c r="S342" s="17"/>
      <c r="T342" s="29"/>
      <c r="U342" s="29"/>
      <c r="V342" s="17"/>
      <c r="W342" s="14"/>
      <c r="X342" s="14"/>
      <c r="Y342" s="17"/>
      <c r="Z342" s="17"/>
      <c r="AA342" s="17"/>
      <c r="AB342" s="29"/>
      <c r="AC342" s="18"/>
      <c r="AD342" s="18"/>
      <c r="BP342" s="21"/>
      <c r="BQ342" s="21"/>
      <c r="BR342" s="21"/>
      <c r="BS342" s="21"/>
      <c r="BT342" s="21"/>
      <c r="BU342" s="21"/>
    </row>
    <row r="343" spans="2:73" s="28" customFormat="1" x14ac:dyDescent="0.25">
      <c r="B343" s="27"/>
      <c r="H343" s="37"/>
      <c r="I343" s="37"/>
      <c r="J343" s="13"/>
      <c r="K343" s="13"/>
      <c r="L343" s="13"/>
      <c r="M343" s="38"/>
      <c r="N343" s="14"/>
      <c r="O343" s="14"/>
      <c r="S343" s="17"/>
      <c r="T343" s="29"/>
      <c r="U343" s="29"/>
      <c r="V343" s="17"/>
      <c r="W343" s="14"/>
      <c r="X343" s="14"/>
      <c r="Y343" s="17"/>
      <c r="Z343" s="17"/>
      <c r="AA343" s="17"/>
      <c r="AB343" s="29"/>
      <c r="AC343" s="18"/>
      <c r="AD343" s="18"/>
      <c r="BP343" s="21"/>
      <c r="BQ343" s="21"/>
      <c r="BR343" s="21"/>
      <c r="BS343" s="21"/>
      <c r="BT343" s="21"/>
      <c r="BU343" s="21"/>
    </row>
    <row r="344" spans="2:73" s="28" customFormat="1" x14ac:dyDescent="0.25">
      <c r="B344" s="27"/>
      <c r="H344" s="37"/>
      <c r="I344" s="37"/>
      <c r="J344" s="13"/>
      <c r="K344" s="13"/>
      <c r="L344" s="13"/>
      <c r="M344" s="38"/>
      <c r="N344" s="14"/>
      <c r="O344" s="14"/>
      <c r="S344" s="17"/>
      <c r="T344" s="29"/>
      <c r="U344" s="29"/>
      <c r="V344" s="17"/>
      <c r="W344" s="14"/>
      <c r="X344" s="14"/>
      <c r="Y344" s="17"/>
      <c r="Z344" s="17"/>
      <c r="AA344" s="17"/>
      <c r="AB344" s="29"/>
      <c r="AC344" s="18"/>
      <c r="AD344" s="18"/>
      <c r="BP344" s="21"/>
      <c r="BQ344" s="21"/>
      <c r="BR344" s="21"/>
      <c r="BS344" s="21"/>
      <c r="BT344" s="21"/>
      <c r="BU344" s="21"/>
    </row>
    <row r="345" spans="2:73" s="28" customFormat="1" x14ac:dyDescent="0.25">
      <c r="B345" s="27"/>
      <c r="H345" s="37"/>
      <c r="I345" s="37"/>
      <c r="J345" s="13"/>
      <c r="K345" s="13"/>
      <c r="L345" s="13"/>
      <c r="M345" s="38"/>
      <c r="N345" s="14"/>
      <c r="O345" s="14"/>
      <c r="S345" s="17"/>
      <c r="T345" s="29"/>
      <c r="U345" s="29"/>
      <c r="V345" s="17"/>
      <c r="W345" s="14"/>
      <c r="X345" s="14"/>
      <c r="Y345" s="17"/>
      <c r="Z345" s="17"/>
      <c r="AA345" s="17"/>
      <c r="AB345" s="29"/>
      <c r="AC345" s="18"/>
      <c r="AD345" s="18"/>
      <c r="BP345" s="21"/>
      <c r="BQ345" s="21"/>
      <c r="BR345" s="21"/>
      <c r="BS345" s="21"/>
      <c r="BT345" s="21"/>
      <c r="BU345" s="21"/>
    </row>
    <row r="346" spans="2:73" s="28" customFormat="1" x14ac:dyDescent="0.25">
      <c r="B346" s="27"/>
      <c r="H346" s="37"/>
      <c r="I346" s="37"/>
      <c r="J346" s="13"/>
      <c r="K346" s="13"/>
      <c r="L346" s="13"/>
      <c r="M346" s="38"/>
      <c r="N346" s="14"/>
      <c r="O346" s="14"/>
      <c r="S346" s="17"/>
      <c r="T346" s="29"/>
      <c r="U346" s="29"/>
      <c r="V346" s="17"/>
      <c r="W346" s="14"/>
      <c r="X346" s="14"/>
      <c r="Y346" s="17"/>
      <c r="Z346" s="17"/>
      <c r="AA346" s="17"/>
      <c r="AB346" s="29"/>
      <c r="AC346" s="18"/>
      <c r="AD346" s="18"/>
      <c r="BP346" s="21"/>
      <c r="BQ346" s="21"/>
      <c r="BR346" s="21"/>
      <c r="BS346" s="21"/>
      <c r="BT346" s="21"/>
      <c r="BU346" s="21"/>
    </row>
    <row r="347" spans="2:73" s="28" customFormat="1" x14ac:dyDescent="0.25">
      <c r="B347" s="27"/>
      <c r="H347" s="37"/>
      <c r="I347" s="37"/>
      <c r="J347" s="13"/>
      <c r="K347" s="13"/>
      <c r="L347" s="13"/>
      <c r="M347" s="38"/>
      <c r="N347" s="14"/>
      <c r="O347" s="14"/>
      <c r="S347" s="17"/>
      <c r="T347" s="29"/>
      <c r="U347" s="29"/>
      <c r="V347" s="17"/>
      <c r="W347" s="14"/>
      <c r="X347" s="14"/>
      <c r="Y347" s="17"/>
      <c r="Z347" s="17"/>
      <c r="AA347" s="17"/>
      <c r="AB347" s="29"/>
      <c r="AC347" s="18"/>
      <c r="AD347" s="18"/>
      <c r="BP347" s="21"/>
      <c r="BQ347" s="21"/>
      <c r="BR347" s="21"/>
      <c r="BS347" s="21"/>
      <c r="BT347" s="21"/>
      <c r="BU347" s="21"/>
    </row>
    <row r="348" spans="2:73" s="28" customFormat="1" x14ac:dyDescent="0.25">
      <c r="B348" s="27"/>
      <c r="H348" s="37"/>
      <c r="I348" s="37"/>
      <c r="J348" s="13"/>
      <c r="K348" s="13"/>
      <c r="L348" s="13"/>
      <c r="M348" s="38"/>
      <c r="N348" s="14"/>
      <c r="O348" s="14"/>
      <c r="S348" s="17"/>
      <c r="T348" s="29"/>
      <c r="U348" s="29"/>
      <c r="V348" s="17"/>
      <c r="W348" s="14"/>
      <c r="X348" s="14"/>
      <c r="Y348" s="17"/>
      <c r="Z348" s="17"/>
      <c r="AA348" s="17"/>
      <c r="AB348" s="29"/>
      <c r="AC348" s="18"/>
      <c r="AD348" s="18"/>
      <c r="BP348" s="21"/>
      <c r="BQ348" s="21"/>
      <c r="BR348" s="21"/>
      <c r="BS348" s="21"/>
      <c r="BT348" s="21"/>
      <c r="BU348" s="21"/>
    </row>
    <row r="349" spans="2:73" s="28" customFormat="1" x14ac:dyDescent="0.25">
      <c r="B349" s="27"/>
      <c r="H349" s="37"/>
      <c r="I349" s="37"/>
      <c r="J349" s="13"/>
      <c r="K349" s="13"/>
      <c r="L349" s="13"/>
      <c r="M349" s="38"/>
      <c r="N349" s="14"/>
      <c r="O349" s="14"/>
      <c r="S349" s="17"/>
      <c r="T349" s="29"/>
      <c r="U349" s="29"/>
      <c r="V349" s="17"/>
      <c r="W349" s="14"/>
      <c r="X349" s="14"/>
      <c r="Y349" s="17"/>
      <c r="Z349" s="17"/>
      <c r="AA349" s="17"/>
      <c r="AB349" s="29"/>
      <c r="AC349" s="18"/>
      <c r="AD349" s="18"/>
      <c r="BP349" s="21"/>
      <c r="BQ349" s="21"/>
      <c r="BR349" s="21"/>
      <c r="BS349" s="21"/>
      <c r="BT349" s="21"/>
      <c r="BU349" s="21"/>
    </row>
    <row r="350" spans="2:73" s="28" customFormat="1" x14ac:dyDescent="0.25">
      <c r="B350" s="27"/>
      <c r="H350" s="37"/>
      <c r="I350" s="37"/>
      <c r="J350" s="13"/>
      <c r="K350" s="13"/>
      <c r="L350" s="13"/>
      <c r="M350" s="38"/>
      <c r="N350" s="14"/>
      <c r="O350" s="14"/>
      <c r="S350" s="17"/>
      <c r="T350" s="29"/>
      <c r="U350" s="29"/>
      <c r="V350" s="17"/>
      <c r="W350" s="14"/>
      <c r="X350" s="14"/>
      <c r="Y350" s="17"/>
      <c r="Z350" s="17"/>
      <c r="AA350" s="17"/>
      <c r="AB350" s="29"/>
      <c r="AC350" s="18"/>
      <c r="AD350" s="18"/>
      <c r="BP350" s="21"/>
      <c r="BQ350" s="21"/>
      <c r="BR350" s="21"/>
      <c r="BS350" s="21"/>
      <c r="BT350" s="21"/>
      <c r="BU350" s="21"/>
    </row>
    <row r="351" spans="2:73" s="28" customFormat="1" x14ac:dyDescent="0.25">
      <c r="B351" s="27"/>
      <c r="H351" s="37"/>
      <c r="I351" s="37"/>
      <c r="J351" s="13"/>
      <c r="K351" s="13"/>
      <c r="L351" s="13"/>
      <c r="M351" s="38"/>
      <c r="N351" s="14"/>
      <c r="O351" s="14"/>
      <c r="S351" s="17"/>
      <c r="T351" s="29"/>
      <c r="U351" s="29"/>
      <c r="V351" s="17"/>
      <c r="W351" s="14"/>
      <c r="X351" s="14"/>
      <c r="Y351" s="17"/>
      <c r="Z351" s="17"/>
      <c r="AA351" s="17"/>
      <c r="AB351" s="29"/>
      <c r="AC351" s="18"/>
      <c r="AD351" s="18"/>
      <c r="BP351" s="21"/>
      <c r="BQ351" s="21"/>
      <c r="BR351" s="21"/>
      <c r="BS351" s="21"/>
      <c r="BT351" s="21"/>
      <c r="BU351" s="21"/>
    </row>
    <row r="352" spans="2:73" s="28" customFormat="1" x14ac:dyDescent="0.25">
      <c r="B352" s="27"/>
      <c r="H352" s="37"/>
      <c r="I352" s="37"/>
      <c r="J352" s="13"/>
      <c r="K352" s="13"/>
      <c r="L352" s="13"/>
      <c r="M352" s="38"/>
      <c r="N352" s="14"/>
      <c r="O352" s="14"/>
      <c r="S352" s="17"/>
      <c r="T352" s="29"/>
      <c r="U352" s="29"/>
      <c r="V352" s="17"/>
      <c r="W352" s="14"/>
      <c r="X352" s="14"/>
      <c r="Y352" s="17"/>
      <c r="Z352" s="17"/>
      <c r="AA352" s="17"/>
      <c r="AB352" s="29"/>
      <c r="AC352" s="18"/>
      <c r="AD352" s="18"/>
      <c r="BP352" s="21"/>
      <c r="BQ352" s="21"/>
      <c r="BR352" s="21"/>
      <c r="BS352" s="21"/>
      <c r="BT352" s="21"/>
      <c r="BU352" s="21"/>
    </row>
    <row r="353" spans="2:73" s="28" customFormat="1" x14ac:dyDescent="0.25">
      <c r="B353" s="27"/>
      <c r="H353" s="37"/>
      <c r="I353" s="37"/>
      <c r="J353" s="13"/>
      <c r="K353" s="13"/>
      <c r="L353" s="13"/>
      <c r="M353" s="38"/>
      <c r="N353" s="14"/>
      <c r="O353" s="14"/>
      <c r="S353" s="17"/>
      <c r="T353" s="29"/>
      <c r="U353" s="29"/>
      <c r="V353" s="17"/>
      <c r="W353" s="14"/>
      <c r="X353" s="14"/>
      <c r="Y353" s="17"/>
      <c r="Z353" s="17"/>
      <c r="AA353" s="17"/>
      <c r="AB353" s="29"/>
      <c r="AC353" s="18"/>
      <c r="AD353" s="18"/>
      <c r="BP353" s="21"/>
      <c r="BQ353" s="21"/>
      <c r="BR353" s="21"/>
      <c r="BS353" s="21"/>
      <c r="BT353" s="21"/>
      <c r="BU353" s="21"/>
    </row>
    <row r="354" spans="2:73" s="28" customFormat="1" x14ac:dyDescent="0.25">
      <c r="B354" s="27"/>
      <c r="H354" s="37"/>
      <c r="I354" s="37"/>
      <c r="J354" s="13"/>
      <c r="K354" s="13"/>
      <c r="L354" s="13"/>
      <c r="M354" s="38"/>
      <c r="N354" s="14"/>
      <c r="O354" s="14"/>
      <c r="S354" s="17"/>
      <c r="T354" s="29"/>
      <c r="U354" s="29"/>
      <c r="V354" s="17"/>
      <c r="W354" s="14"/>
      <c r="X354" s="14"/>
      <c r="Y354" s="17"/>
      <c r="Z354" s="17"/>
      <c r="AA354" s="17"/>
      <c r="AB354" s="29"/>
      <c r="AC354" s="18"/>
      <c r="AD354" s="18"/>
      <c r="BP354" s="21"/>
      <c r="BQ354" s="21"/>
      <c r="BR354" s="21"/>
      <c r="BS354" s="21"/>
      <c r="BT354" s="21"/>
      <c r="BU354" s="21"/>
    </row>
    <row r="355" spans="2:73" s="28" customFormat="1" x14ac:dyDescent="0.25">
      <c r="B355" s="27"/>
      <c r="H355" s="37"/>
      <c r="I355" s="37"/>
      <c r="J355" s="13"/>
      <c r="K355" s="13"/>
      <c r="L355" s="13"/>
      <c r="M355" s="38"/>
      <c r="N355" s="14"/>
      <c r="O355" s="14"/>
      <c r="S355" s="17"/>
      <c r="T355" s="29"/>
      <c r="U355" s="29"/>
      <c r="V355" s="17"/>
      <c r="W355" s="14"/>
      <c r="X355" s="14"/>
      <c r="Y355" s="17"/>
      <c r="Z355" s="17"/>
      <c r="AA355" s="17"/>
      <c r="AB355" s="29"/>
      <c r="AC355" s="18"/>
      <c r="AD355" s="18"/>
      <c r="BP355" s="21"/>
      <c r="BQ355" s="21"/>
      <c r="BR355" s="21"/>
      <c r="BS355" s="21"/>
      <c r="BT355" s="21"/>
      <c r="BU355" s="21"/>
    </row>
    <row r="356" spans="2:73" s="28" customFormat="1" x14ac:dyDescent="0.25">
      <c r="B356" s="27"/>
      <c r="H356" s="37"/>
      <c r="I356" s="37"/>
      <c r="J356" s="13"/>
      <c r="K356" s="13"/>
      <c r="L356" s="13"/>
      <c r="M356" s="38"/>
      <c r="N356" s="14"/>
      <c r="O356" s="14"/>
      <c r="S356" s="17"/>
      <c r="T356" s="29"/>
      <c r="U356" s="29"/>
      <c r="V356" s="17"/>
      <c r="W356" s="14"/>
      <c r="X356" s="14"/>
      <c r="Y356" s="17"/>
      <c r="Z356" s="17"/>
      <c r="AA356" s="17"/>
      <c r="AB356" s="29"/>
      <c r="AC356" s="18"/>
      <c r="AD356" s="18"/>
      <c r="BP356" s="21"/>
      <c r="BQ356" s="21"/>
      <c r="BR356" s="21"/>
      <c r="BS356" s="21"/>
      <c r="BT356" s="21"/>
      <c r="BU356" s="21"/>
    </row>
    <row r="357" spans="2:73" s="28" customFormat="1" x14ac:dyDescent="0.25">
      <c r="B357" s="27"/>
      <c r="H357" s="37"/>
      <c r="I357" s="37"/>
      <c r="J357" s="13"/>
      <c r="K357" s="13"/>
      <c r="L357" s="13"/>
      <c r="M357" s="38"/>
      <c r="N357" s="14"/>
      <c r="O357" s="14"/>
      <c r="S357" s="17"/>
      <c r="T357" s="29"/>
      <c r="U357" s="29"/>
      <c r="V357" s="17"/>
      <c r="W357" s="14"/>
      <c r="X357" s="14"/>
      <c r="Y357" s="17"/>
      <c r="Z357" s="17"/>
      <c r="AA357" s="17"/>
      <c r="AB357" s="29"/>
      <c r="AC357" s="18"/>
      <c r="AD357" s="18"/>
      <c r="BP357" s="21"/>
      <c r="BQ357" s="21"/>
      <c r="BR357" s="21"/>
      <c r="BS357" s="21"/>
      <c r="BT357" s="21"/>
      <c r="BU357" s="21"/>
    </row>
    <row r="358" spans="2:73" s="28" customFormat="1" x14ac:dyDescent="0.25">
      <c r="B358" s="27"/>
      <c r="H358" s="37"/>
      <c r="I358" s="37"/>
      <c r="J358" s="13"/>
      <c r="K358" s="13"/>
      <c r="L358" s="13"/>
      <c r="M358" s="38"/>
      <c r="N358" s="14"/>
      <c r="O358" s="14"/>
      <c r="S358" s="17"/>
      <c r="T358" s="29"/>
      <c r="U358" s="29"/>
      <c r="V358" s="17"/>
      <c r="W358" s="14"/>
      <c r="X358" s="14"/>
      <c r="Y358" s="17"/>
      <c r="Z358" s="17"/>
      <c r="AA358" s="17"/>
      <c r="AB358" s="29"/>
      <c r="AC358" s="18"/>
      <c r="AD358" s="18"/>
      <c r="BP358" s="21"/>
      <c r="BQ358" s="21"/>
      <c r="BR358" s="21"/>
      <c r="BS358" s="21"/>
      <c r="BT358" s="21"/>
      <c r="BU358" s="21"/>
    </row>
    <row r="359" spans="2:73" s="28" customFormat="1" x14ac:dyDescent="0.25">
      <c r="B359" s="27"/>
      <c r="H359" s="37"/>
      <c r="I359" s="37"/>
      <c r="J359" s="13"/>
      <c r="K359" s="13"/>
      <c r="L359" s="13"/>
      <c r="M359" s="38"/>
      <c r="N359" s="14"/>
      <c r="O359" s="14"/>
      <c r="S359" s="17"/>
      <c r="T359" s="29"/>
      <c r="U359" s="29"/>
      <c r="V359" s="17"/>
      <c r="W359" s="14"/>
      <c r="X359" s="14"/>
      <c r="Y359" s="17"/>
      <c r="Z359" s="17"/>
      <c r="AA359" s="17"/>
      <c r="AB359" s="29"/>
      <c r="AC359" s="18"/>
      <c r="AD359" s="18"/>
      <c r="BP359" s="21"/>
      <c r="BQ359" s="21"/>
      <c r="BR359" s="21"/>
      <c r="BS359" s="21"/>
      <c r="BT359" s="21"/>
      <c r="BU359" s="21"/>
    </row>
    <row r="360" spans="2:73" s="28" customFormat="1" x14ac:dyDescent="0.25">
      <c r="B360" s="27"/>
      <c r="H360" s="37"/>
      <c r="I360" s="37"/>
      <c r="J360" s="13"/>
      <c r="K360" s="13"/>
      <c r="L360" s="13"/>
      <c r="M360" s="38"/>
      <c r="N360" s="14"/>
      <c r="O360" s="14"/>
      <c r="S360" s="17"/>
      <c r="T360" s="29"/>
      <c r="U360" s="29"/>
      <c r="V360" s="17"/>
      <c r="W360" s="14"/>
      <c r="X360" s="14"/>
      <c r="Y360" s="17"/>
      <c r="Z360" s="17"/>
      <c r="AA360" s="17"/>
      <c r="AB360" s="29"/>
      <c r="AC360" s="18"/>
      <c r="AD360" s="18"/>
      <c r="BP360" s="21"/>
      <c r="BQ360" s="21"/>
      <c r="BR360" s="21"/>
      <c r="BS360" s="21"/>
      <c r="BT360" s="21"/>
      <c r="BU360" s="21"/>
    </row>
    <row r="361" spans="2:73" s="28" customFormat="1" x14ac:dyDescent="0.25">
      <c r="B361" s="27"/>
      <c r="H361" s="37"/>
      <c r="I361" s="37"/>
      <c r="J361" s="13"/>
      <c r="K361" s="13"/>
      <c r="L361" s="13"/>
      <c r="M361" s="38"/>
      <c r="N361" s="14"/>
      <c r="O361" s="14"/>
      <c r="S361" s="17"/>
      <c r="T361" s="29"/>
      <c r="U361" s="29"/>
      <c r="V361" s="17"/>
      <c r="W361" s="14"/>
      <c r="X361" s="14"/>
      <c r="Y361" s="17"/>
      <c r="Z361" s="17"/>
      <c r="AA361" s="17"/>
      <c r="AB361" s="29"/>
      <c r="AC361" s="18"/>
      <c r="AD361" s="18"/>
      <c r="BP361" s="21"/>
      <c r="BQ361" s="21"/>
      <c r="BR361" s="21"/>
      <c r="BS361" s="21"/>
      <c r="BT361" s="21"/>
      <c r="BU361" s="21"/>
    </row>
    <row r="362" spans="2:73" s="28" customFormat="1" x14ac:dyDescent="0.25">
      <c r="B362" s="27"/>
      <c r="H362" s="37"/>
      <c r="I362" s="37"/>
      <c r="J362" s="13"/>
      <c r="K362" s="13"/>
      <c r="L362" s="13"/>
      <c r="M362" s="38"/>
      <c r="N362" s="14"/>
      <c r="O362" s="14"/>
      <c r="S362" s="17"/>
      <c r="T362" s="29"/>
      <c r="U362" s="29"/>
      <c r="V362" s="17"/>
      <c r="W362" s="14"/>
      <c r="X362" s="14"/>
      <c r="Y362" s="17"/>
      <c r="Z362" s="17"/>
      <c r="AA362" s="17"/>
      <c r="AB362" s="29"/>
      <c r="AC362" s="18"/>
      <c r="AD362" s="18"/>
      <c r="BP362" s="21"/>
      <c r="BQ362" s="21"/>
      <c r="BR362" s="21"/>
      <c r="BS362" s="21"/>
      <c r="BT362" s="21"/>
      <c r="BU362" s="21"/>
    </row>
    <row r="363" spans="2:73" s="28" customFormat="1" x14ac:dyDescent="0.25">
      <c r="B363" s="27"/>
      <c r="H363" s="37"/>
      <c r="I363" s="37"/>
      <c r="J363" s="13"/>
      <c r="K363" s="13"/>
      <c r="L363" s="13"/>
      <c r="M363" s="38"/>
      <c r="N363" s="14"/>
      <c r="O363" s="14"/>
      <c r="S363" s="17"/>
      <c r="T363" s="29"/>
      <c r="U363" s="29"/>
      <c r="V363" s="17"/>
      <c r="W363" s="14"/>
      <c r="X363" s="14"/>
      <c r="Y363" s="17"/>
      <c r="Z363" s="17"/>
      <c r="AA363" s="17"/>
      <c r="AB363" s="29"/>
      <c r="AC363" s="18"/>
      <c r="AD363" s="18"/>
      <c r="BP363" s="21"/>
      <c r="BQ363" s="21"/>
      <c r="BR363" s="21"/>
      <c r="BS363" s="21"/>
      <c r="BT363" s="21"/>
      <c r="BU363" s="21"/>
    </row>
    <row r="364" spans="2:73" s="28" customFormat="1" x14ac:dyDescent="0.25">
      <c r="B364" s="27"/>
      <c r="H364" s="37"/>
      <c r="I364" s="37"/>
      <c r="J364" s="13"/>
      <c r="K364" s="13"/>
      <c r="L364" s="13"/>
      <c r="M364" s="38"/>
      <c r="N364" s="14"/>
      <c r="O364" s="14"/>
      <c r="S364" s="17"/>
      <c r="T364" s="29"/>
      <c r="U364" s="29"/>
      <c r="V364" s="17"/>
      <c r="W364" s="14"/>
      <c r="X364" s="14"/>
      <c r="Y364" s="17"/>
      <c r="Z364" s="17"/>
      <c r="AA364" s="17"/>
      <c r="AB364" s="29"/>
      <c r="AC364" s="18"/>
      <c r="AD364" s="18"/>
      <c r="BP364" s="21"/>
      <c r="BQ364" s="21"/>
      <c r="BR364" s="21"/>
      <c r="BS364" s="21"/>
      <c r="BT364" s="21"/>
      <c r="BU364" s="21"/>
    </row>
    <row r="365" spans="2:73" s="28" customFormat="1" x14ac:dyDescent="0.25">
      <c r="B365" s="27"/>
      <c r="H365" s="37"/>
      <c r="I365" s="37"/>
      <c r="J365" s="13"/>
      <c r="K365" s="13"/>
      <c r="L365" s="13"/>
      <c r="M365" s="38"/>
      <c r="N365" s="14"/>
      <c r="O365" s="14"/>
      <c r="S365" s="17"/>
      <c r="T365" s="29"/>
      <c r="U365" s="29"/>
      <c r="V365" s="17"/>
      <c r="W365" s="14"/>
      <c r="X365" s="14"/>
      <c r="Y365" s="17"/>
      <c r="Z365" s="17"/>
      <c r="AA365" s="17"/>
      <c r="AB365" s="29"/>
      <c r="AC365" s="18"/>
      <c r="AD365" s="18"/>
      <c r="BP365" s="21"/>
      <c r="BQ365" s="21"/>
      <c r="BR365" s="21"/>
      <c r="BS365" s="21"/>
      <c r="BT365" s="21"/>
      <c r="BU365" s="21"/>
    </row>
    <row r="366" spans="2:73" s="28" customFormat="1" x14ac:dyDescent="0.25">
      <c r="B366" s="27"/>
      <c r="H366" s="37"/>
      <c r="I366" s="37"/>
      <c r="J366" s="13"/>
      <c r="K366" s="13"/>
      <c r="L366" s="13"/>
      <c r="M366" s="38"/>
      <c r="N366" s="14"/>
      <c r="O366" s="14"/>
      <c r="S366" s="17"/>
      <c r="T366" s="29"/>
      <c r="U366" s="29"/>
      <c r="V366" s="17"/>
      <c r="W366" s="14"/>
      <c r="X366" s="14"/>
      <c r="Y366" s="17"/>
      <c r="Z366" s="17"/>
      <c r="AA366" s="17"/>
      <c r="AB366" s="29"/>
      <c r="AC366" s="18"/>
      <c r="AD366" s="18"/>
      <c r="BP366" s="21"/>
      <c r="BQ366" s="21"/>
      <c r="BR366" s="21"/>
      <c r="BS366" s="21"/>
      <c r="BT366" s="21"/>
      <c r="BU366" s="21"/>
    </row>
    <row r="367" spans="2:73" s="28" customFormat="1" x14ac:dyDescent="0.25">
      <c r="B367" s="27"/>
      <c r="H367" s="37"/>
      <c r="I367" s="37"/>
      <c r="J367" s="13"/>
      <c r="K367" s="13"/>
      <c r="L367" s="13"/>
      <c r="M367" s="38"/>
      <c r="N367" s="14"/>
      <c r="O367" s="14"/>
      <c r="S367" s="17"/>
      <c r="T367" s="29"/>
      <c r="U367" s="29"/>
      <c r="V367" s="17"/>
      <c r="W367" s="14"/>
      <c r="X367" s="14"/>
      <c r="Y367" s="17"/>
      <c r="Z367" s="17"/>
      <c r="AA367" s="17"/>
      <c r="AB367" s="29"/>
      <c r="AC367" s="18"/>
      <c r="AD367" s="18"/>
      <c r="BP367" s="21"/>
      <c r="BQ367" s="21"/>
      <c r="BR367" s="21"/>
      <c r="BS367" s="21"/>
      <c r="BT367" s="21"/>
      <c r="BU367" s="21"/>
    </row>
    <row r="368" spans="2:73" s="28" customFormat="1" x14ac:dyDescent="0.25">
      <c r="B368" s="27"/>
      <c r="H368" s="37"/>
      <c r="I368" s="37"/>
      <c r="J368" s="13"/>
      <c r="K368" s="13"/>
      <c r="L368" s="13"/>
      <c r="M368" s="38"/>
      <c r="N368" s="14"/>
      <c r="O368" s="14"/>
      <c r="S368" s="17"/>
      <c r="T368" s="29"/>
      <c r="U368" s="29"/>
      <c r="V368" s="17"/>
      <c r="W368" s="14"/>
      <c r="X368" s="14"/>
      <c r="Y368" s="17"/>
      <c r="Z368" s="17"/>
      <c r="AA368" s="17"/>
      <c r="AB368" s="29"/>
      <c r="AC368" s="18"/>
      <c r="AD368" s="18"/>
      <c r="BP368" s="21"/>
      <c r="BQ368" s="21"/>
      <c r="BR368" s="21"/>
      <c r="BS368" s="21"/>
      <c r="BT368" s="21"/>
      <c r="BU368" s="21"/>
    </row>
    <row r="369" spans="2:73" s="28" customFormat="1" x14ac:dyDescent="0.25">
      <c r="B369" s="27"/>
      <c r="H369" s="37"/>
      <c r="I369" s="37"/>
      <c r="J369" s="13"/>
      <c r="K369" s="13"/>
      <c r="L369" s="13"/>
      <c r="M369" s="38"/>
      <c r="N369" s="14"/>
      <c r="O369" s="14"/>
      <c r="S369" s="17"/>
      <c r="T369" s="29"/>
      <c r="U369" s="29"/>
      <c r="V369" s="17"/>
      <c r="W369" s="14"/>
      <c r="X369" s="14"/>
      <c r="Y369" s="17"/>
      <c r="Z369" s="17"/>
      <c r="AA369" s="17"/>
      <c r="AB369" s="29"/>
      <c r="AC369" s="18"/>
      <c r="AD369" s="18"/>
      <c r="BP369" s="21"/>
      <c r="BQ369" s="21"/>
      <c r="BR369" s="21"/>
      <c r="BS369" s="21"/>
      <c r="BT369" s="21"/>
      <c r="BU369" s="21"/>
    </row>
    <row r="370" spans="2:73" s="28" customFormat="1" x14ac:dyDescent="0.25">
      <c r="B370" s="27"/>
      <c r="H370" s="37"/>
      <c r="I370" s="37"/>
      <c r="J370" s="13"/>
      <c r="K370" s="13"/>
      <c r="L370" s="13"/>
      <c r="M370" s="38"/>
      <c r="N370" s="14"/>
      <c r="O370" s="14"/>
      <c r="S370" s="17"/>
      <c r="T370" s="29"/>
      <c r="U370" s="29"/>
      <c r="V370" s="17"/>
      <c r="W370" s="14"/>
      <c r="X370" s="14"/>
      <c r="Y370" s="17"/>
      <c r="Z370" s="17"/>
      <c r="AA370" s="17"/>
      <c r="AB370" s="29"/>
      <c r="AC370" s="18"/>
      <c r="AD370" s="18"/>
      <c r="BP370" s="21"/>
      <c r="BQ370" s="21"/>
      <c r="BR370" s="21"/>
      <c r="BS370" s="21"/>
      <c r="BT370" s="21"/>
      <c r="BU370" s="21"/>
    </row>
    <row r="371" spans="2:73" s="28" customFormat="1" x14ac:dyDescent="0.25">
      <c r="B371" s="27"/>
      <c r="H371" s="37"/>
      <c r="I371" s="37"/>
      <c r="J371" s="13"/>
      <c r="K371" s="13"/>
      <c r="L371" s="13"/>
      <c r="M371" s="38"/>
      <c r="N371" s="14"/>
      <c r="O371" s="14"/>
      <c r="S371" s="17"/>
      <c r="T371" s="29"/>
      <c r="U371" s="29"/>
      <c r="V371" s="17"/>
      <c r="W371" s="14"/>
      <c r="X371" s="14"/>
      <c r="Y371" s="17"/>
      <c r="Z371" s="17"/>
      <c r="AA371" s="17"/>
      <c r="AB371" s="29"/>
      <c r="AC371" s="18"/>
      <c r="AD371" s="18"/>
      <c r="BP371" s="21"/>
      <c r="BQ371" s="21"/>
      <c r="BR371" s="21"/>
      <c r="BS371" s="21"/>
      <c r="BT371" s="21"/>
      <c r="BU371" s="21"/>
    </row>
    <row r="372" spans="2:73" s="28" customFormat="1" x14ac:dyDescent="0.25">
      <c r="B372" s="27"/>
      <c r="H372" s="37"/>
      <c r="I372" s="37"/>
      <c r="J372" s="13"/>
      <c r="K372" s="13"/>
      <c r="L372" s="13"/>
      <c r="M372" s="38"/>
      <c r="N372" s="14"/>
      <c r="O372" s="14"/>
      <c r="S372" s="17"/>
      <c r="T372" s="29"/>
      <c r="U372" s="29"/>
      <c r="V372" s="17"/>
      <c r="W372" s="14"/>
      <c r="X372" s="14"/>
      <c r="Y372" s="17"/>
      <c r="Z372" s="17"/>
      <c r="AA372" s="17"/>
      <c r="AB372" s="29"/>
      <c r="AC372" s="18"/>
      <c r="AD372" s="18"/>
      <c r="BP372" s="21"/>
      <c r="BQ372" s="21"/>
      <c r="BR372" s="21"/>
      <c r="BS372" s="21"/>
      <c r="BT372" s="21"/>
      <c r="BU372" s="21"/>
    </row>
    <row r="373" spans="2:73" s="28" customFormat="1" x14ac:dyDescent="0.25">
      <c r="B373" s="27"/>
      <c r="H373" s="37"/>
      <c r="I373" s="37"/>
      <c r="J373" s="13"/>
      <c r="K373" s="13"/>
      <c r="L373" s="13"/>
      <c r="M373" s="38"/>
      <c r="N373" s="14"/>
      <c r="O373" s="14"/>
      <c r="S373" s="17"/>
      <c r="T373" s="29"/>
      <c r="U373" s="29"/>
      <c r="V373" s="17"/>
      <c r="W373" s="14"/>
      <c r="X373" s="14"/>
      <c r="Y373" s="17"/>
      <c r="Z373" s="17"/>
      <c r="AA373" s="17"/>
      <c r="AB373" s="29"/>
      <c r="AC373" s="18"/>
      <c r="AD373" s="18"/>
      <c r="BP373" s="21"/>
      <c r="BQ373" s="21"/>
      <c r="BR373" s="21"/>
      <c r="BS373" s="21"/>
      <c r="BT373" s="21"/>
      <c r="BU373" s="21"/>
    </row>
    <row r="374" spans="2:73" s="28" customFormat="1" x14ac:dyDescent="0.25">
      <c r="B374" s="27"/>
      <c r="H374" s="37"/>
      <c r="I374" s="37"/>
      <c r="J374" s="13"/>
      <c r="K374" s="13"/>
      <c r="L374" s="13"/>
      <c r="M374" s="38"/>
      <c r="N374" s="14"/>
      <c r="O374" s="14"/>
      <c r="S374" s="17"/>
      <c r="T374" s="29"/>
      <c r="U374" s="29"/>
      <c r="V374" s="17"/>
      <c r="W374" s="14"/>
      <c r="X374" s="14"/>
      <c r="Y374" s="17"/>
      <c r="Z374" s="17"/>
      <c r="AA374" s="17"/>
      <c r="AB374" s="29"/>
      <c r="AC374" s="18"/>
      <c r="AD374" s="18"/>
      <c r="BP374" s="21"/>
      <c r="BQ374" s="21"/>
      <c r="BR374" s="21"/>
      <c r="BS374" s="21"/>
      <c r="BT374" s="21"/>
      <c r="BU374" s="21"/>
    </row>
    <row r="375" spans="2:73" s="28" customFormat="1" x14ac:dyDescent="0.25">
      <c r="B375" s="27"/>
      <c r="H375" s="37"/>
      <c r="I375" s="37"/>
      <c r="J375" s="13"/>
      <c r="K375" s="13"/>
      <c r="L375" s="13"/>
      <c r="M375" s="38"/>
      <c r="N375" s="14"/>
      <c r="O375" s="14"/>
      <c r="S375" s="17"/>
      <c r="T375" s="29"/>
      <c r="U375" s="29"/>
      <c r="V375" s="17"/>
      <c r="W375" s="14"/>
      <c r="X375" s="14"/>
      <c r="Y375" s="17"/>
      <c r="Z375" s="17"/>
      <c r="AA375" s="17"/>
      <c r="AB375" s="29"/>
      <c r="AC375" s="18"/>
      <c r="AD375" s="18"/>
      <c r="BP375" s="21"/>
      <c r="BQ375" s="21"/>
      <c r="BR375" s="21"/>
      <c r="BS375" s="21"/>
      <c r="BT375" s="21"/>
      <c r="BU375" s="21"/>
    </row>
    <row r="376" spans="2:73" s="28" customFormat="1" x14ac:dyDescent="0.25">
      <c r="B376" s="27"/>
      <c r="H376" s="37"/>
      <c r="I376" s="37"/>
      <c r="J376" s="13"/>
      <c r="K376" s="13"/>
      <c r="L376" s="13"/>
      <c r="M376" s="38"/>
      <c r="N376" s="14"/>
      <c r="O376" s="14"/>
      <c r="S376" s="17"/>
      <c r="T376" s="29"/>
      <c r="U376" s="29"/>
      <c r="V376" s="17"/>
      <c r="W376" s="14"/>
      <c r="X376" s="14"/>
      <c r="Y376" s="17"/>
      <c r="Z376" s="17"/>
      <c r="AA376" s="17"/>
      <c r="AB376" s="29"/>
      <c r="AC376" s="18"/>
      <c r="AD376" s="18"/>
      <c r="BP376" s="21"/>
      <c r="BQ376" s="21"/>
      <c r="BR376" s="21"/>
      <c r="BS376" s="21"/>
      <c r="BT376" s="21"/>
      <c r="BU376" s="21"/>
    </row>
    <row r="377" spans="2:73" s="28" customFormat="1" x14ac:dyDescent="0.25">
      <c r="B377" s="27"/>
      <c r="H377" s="37"/>
      <c r="I377" s="37"/>
      <c r="J377" s="13"/>
      <c r="K377" s="13"/>
      <c r="L377" s="13"/>
      <c r="M377" s="38"/>
      <c r="N377" s="14"/>
      <c r="O377" s="14"/>
      <c r="S377" s="17"/>
      <c r="T377" s="29"/>
      <c r="U377" s="29"/>
      <c r="V377" s="17"/>
      <c r="W377" s="14"/>
      <c r="X377" s="14"/>
      <c r="Y377" s="17"/>
      <c r="Z377" s="17"/>
      <c r="AA377" s="17"/>
      <c r="AB377" s="29"/>
      <c r="AC377" s="18"/>
      <c r="AD377" s="18"/>
      <c r="BP377" s="21"/>
      <c r="BQ377" s="21"/>
      <c r="BR377" s="21"/>
      <c r="BS377" s="21"/>
      <c r="BT377" s="21"/>
      <c r="BU377" s="21"/>
    </row>
    <row r="378" spans="2:73" s="28" customFormat="1" x14ac:dyDescent="0.25">
      <c r="B378" s="27"/>
      <c r="H378" s="37"/>
      <c r="I378" s="37"/>
      <c r="J378" s="13"/>
      <c r="K378" s="13"/>
      <c r="L378" s="13"/>
      <c r="M378" s="38"/>
      <c r="N378" s="14"/>
      <c r="O378" s="14"/>
      <c r="S378" s="17"/>
      <c r="T378" s="29"/>
      <c r="U378" s="29"/>
      <c r="V378" s="17"/>
      <c r="W378" s="14"/>
      <c r="X378" s="14"/>
      <c r="Y378" s="17"/>
      <c r="Z378" s="17"/>
      <c r="AA378" s="17"/>
      <c r="AB378" s="29"/>
      <c r="AC378" s="18"/>
      <c r="AD378" s="18"/>
      <c r="BP378" s="21"/>
      <c r="BQ378" s="21"/>
      <c r="BR378" s="21"/>
      <c r="BS378" s="21"/>
      <c r="BT378" s="21"/>
      <c r="BU378" s="21"/>
    </row>
    <row r="379" spans="2:73" s="28" customFormat="1" x14ac:dyDescent="0.25">
      <c r="B379" s="27"/>
      <c r="H379" s="37"/>
      <c r="I379" s="37"/>
      <c r="J379" s="13"/>
      <c r="K379" s="13"/>
      <c r="L379" s="13"/>
      <c r="M379" s="38"/>
      <c r="N379" s="14"/>
      <c r="O379" s="14"/>
      <c r="S379" s="17"/>
      <c r="T379" s="29"/>
      <c r="U379" s="29"/>
      <c r="V379" s="17"/>
      <c r="W379" s="14"/>
      <c r="X379" s="14"/>
      <c r="Y379" s="17"/>
      <c r="Z379" s="17"/>
      <c r="AA379" s="17"/>
      <c r="AB379" s="29"/>
      <c r="AC379" s="18"/>
      <c r="AD379" s="18"/>
      <c r="BP379" s="21"/>
      <c r="BQ379" s="21"/>
      <c r="BR379" s="21"/>
      <c r="BS379" s="21"/>
      <c r="BT379" s="21"/>
      <c r="BU379" s="21"/>
    </row>
    <row r="380" spans="2:73" s="28" customFormat="1" x14ac:dyDescent="0.25">
      <c r="B380" s="27"/>
      <c r="H380" s="37"/>
      <c r="I380" s="37"/>
      <c r="J380" s="13"/>
      <c r="K380" s="13"/>
      <c r="L380" s="13"/>
      <c r="M380" s="38"/>
      <c r="N380" s="14"/>
      <c r="O380" s="14"/>
      <c r="S380" s="17"/>
      <c r="T380" s="29"/>
      <c r="U380" s="29"/>
      <c r="V380" s="17"/>
      <c r="W380" s="14"/>
      <c r="X380" s="14"/>
      <c r="Y380" s="17"/>
      <c r="Z380" s="17"/>
      <c r="AA380" s="17"/>
      <c r="AB380" s="29"/>
      <c r="AC380" s="18"/>
      <c r="AD380" s="18"/>
      <c r="BP380" s="21"/>
      <c r="BQ380" s="21"/>
      <c r="BR380" s="21"/>
      <c r="BS380" s="21"/>
      <c r="BT380" s="21"/>
      <c r="BU380" s="21"/>
    </row>
    <row r="381" spans="2:73" s="28" customFormat="1" x14ac:dyDescent="0.25">
      <c r="B381" s="27"/>
      <c r="H381" s="37"/>
      <c r="I381" s="37"/>
      <c r="J381" s="13"/>
      <c r="K381" s="13"/>
      <c r="L381" s="13"/>
      <c r="M381" s="38"/>
      <c r="N381" s="14"/>
      <c r="O381" s="14"/>
      <c r="S381" s="17"/>
      <c r="T381" s="29"/>
      <c r="U381" s="29"/>
      <c r="V381" s="17"/>
      <c r="W381" s="14"/>
      <c r="X381" s="14"/>
      <c r="Y381" s="17"/>
      <c r="Z381" s="17"/>
      <c r="AA381" s="17"/>
      <c r="AB381" s="29"/>
      <c r="AC381" s="18"/>
      <c r="AD381" s="18"/>
      <c r="BP381" s="21"/>
      <c r="BQ381" s="21"/>
      <c r="BR381" s="21"/>
      <c r="BS381" s="21"/>
      <c r="BT381" s="21"/>
      <c r="BU381" s="21"/>
    </row>
    <row r="382" spans="2:73" s="28" customFormat="1" x14ac:dyDescent="0.25">
      <c r="B382" s="27"/>
      <c r="H382" s="37"/>
      <c r="I382" s="37"/>
      <c r="J382" s="13"/>
      <c r="K382" s="13"/>
      <c r="L382" s="13"/>
      <c r="M382" s="38"/>
      <c r="N382" s="14"/>
      <c r="O382" s="14"/>
      <c r="S382" s="17"/>
      <c r="T382" s="29"/>
      <c r="U382" s="29"/>
      <c r="V382" s="17"/>
      <c r="W382" s="14"/>
      <c r="X382" s="14"/>
      <c r="Y382" s="17"/>
      <c r="Z382" s="17"/>
      <c r="AA382" s="17"/>
      <c r="AB382" s="29"/>
      <c r="AC382" s="18"/>
      <c r="AD382" s="18"/>
      <c r="BP382" s="21"/>
      <c r="BQ382" s="21"/>
      <c r="BR382" s="21"/>
      <c r="BS382" s="21"/>
      <c r="BT382" s="21"/>
      <c r="BU382" s="21"/>
    </row>
    <row r="383" spans="2:73" s="28" customFormat="1" x14ac:dyDescent="0.25">
      <c r="B383" s="27"/>
      <c r="H383" s="37"/>
      <c r="I383" s="37"/>
      <c r="J383" s="13"/>
      <c r="K383" s="13"/>
      <c r="L383" s="13"/>
      <c r="M383" s="38"/>
      <c r="N383" s="14"/>
      <c r="O383" s="14"/>
      <c r="S383" s="17"/>
      <c r="T383" s="29"/>
      <c r="U383" s="29"/>
      <c r="V383" s="17"/>
      <c r="W383" s="14"/>
      <c r="X383" s="14"/>
      <c r="Y383" s="17"/>
      <c r="Z383" s="17"/>
      <c r="AA383" s="17"/>
      <c r="AB383" s="29"/>
      <c r="AC383" s="18"/>
      <c r="AD383" s="18"/>
      <c r="BP383" s="21"/>
      <c r="BQ383" s="21"/>
      <c r="BR383" s="21"/>
      <c r="BS383" s="21"/>
      <c r="BT383" s="21"/>
      <c r="BU383" s="21"/>
    </row>
    <row r="384" spans="2:73" s="28" customFormat="1" x14ac:dyDescent="0.25">
      <c r="B384" s="27"/>
      <c r="H384" s="37"/>
      <c r="I384" s="37"/>
      <c r="J384" s="13"/>
      <c r="K384" s="13"/>
      <c r="L384" s="13"/>
      <c r="M384" s="38"/>
      <c r="N384" s="14"/>
      <c r="O384" s="14"/>
      <c r="S384" s="17"/>
      <c r="T384" s="29"/>
      <c r="U384" s="29"/>
      <c r="V384" s="17"/>
      <c r="W384" s="14"/>
      <c r="X384" s="14"/>
      <c r="Y384" s="17"/>
      <c r="Z384" s="17"/>
      <c r="AA384" s="17"/>
      <c r="AB384" s="29"/>
      <c r="AC384" s="18"/>
      <c r="AD384" s="18"/>
      <c r="BP384" s="21"/>
      <c r="BQ384" s="21"/>
      <c r="BR384" s="21"/>
      <c r="BS384" s="21"/>
      <c r="BT384" s="21"/>
      <c r="BU384" s="21"/>
    </row>
    <row r="385" spans="2:73" s="28" customFormat="1" x14ac:dyDescent="0.25">
      <c r="B385" s="27"/>
      <c r="H385" s="37"/>
      <c r="I385" s="37"/>
      <c r="J385" s="13"/>
      <c r="K385" s="13"/>
      <c r="L385" s="13"/>
      <c r="M385" s="38"/>
      <c r="N385" s="14"/>
      <c r="O385" s="14"/>
      <c r="S385" s="17"/>
      <c r="T385" s="29"/>
      <c r="U385" s="29"/>
      <c r="V385" s="17"/>
      <c r="W385" s="14"/>
      <c r="X385" s="14"/>
      <c r="Y385" s="17"/>
      <c r="Z385" s="17"/>
      <c r="AA385" s="17"/>
      <c r="AB385" s="29"/>
      <c r="AC385" s="18"/>
      <c r="AD385" s="18"/>
      <c r="BP385" s="21"/>
      <c r="BQ385" s="21"/>
      <c r="BR385" s="21"/>
      <c r="BS385" s="21"/>
      <c r="BT385" s="21"/>
      <c r="BU385" s="21"/>
    </row>
    <row r="386" spans="2:73" s="28" customFormat="1" x14ac:dyDescent="0.25">
      <c r="B386" s="27"/>
      <c r="H386" s="37"/>
      <c r="I386" s="37"/>
      <c r="J386" s="13"/>
      <c r="K386" s="13"/>
      <c r="L386" s="13"/>
      <c r="M386" s="38"/>
      <c r="N386" s="14"/>
      <c r="O386" s="14"/>
      <c r="S386" s="17"/>
      <c r="T386" s="29"/>
      <c r="U386" s="29"/>
      <c r="V386" s="17"/>
      <c r="W386" s="14"/>
      <c r="X386" s="14"/>
      <c r="Y386" s="17"/>
      <c r="Z386" s="17"/>
      <c r="AA386" s="17"/>
      <c r="AB386" s="29"/>
      <c r="AC386" s="18"/>
      <c r="AD386" s="18"/>
      <c r="BP386" s="21"/>
      <c r="BQ386" s="21"/>
      <c r="BR386" s="21"/>
      <c r="BS386" s="21"/>
      <c r="BT386" s="21"/>
      <c r="BU386" s="21"/>
    </row>
    <row r="387" spans="2:73" s="28" customFormat="1" x14ac:dyDescent="0.25">
      <c r="B387" s="27"/>
      <c r="H387" s="37"/>
      <c r="I387" s="37"/>
      <c r="J387" s="13"/>
      <c r="K387" s="13"/>
      <c r="L387" s="13"/>
      <c r="M387" s="38"/>
      <c r="N387" s="14"/>
      <c r="O387" s="14"/>
      <c r="S387" s="17"/>
      <c r="T387" s="29"/>
      <c r="U387" s="29"/>
      <c r="V387" s="17"/>
      <c r="W387" s="14"/>
      <c r="X387" s="14"/>
      <c r="Y387" s="17"/>
      <c r="Z387" s="17"/>
      <c r="AA387" s="17"/>
      <c r="AB387" s="29"/>
      <c r="AC387" s="18"/>
      <c r="AD387" s="18"/>
      <c r="BP387" s="21"/>
      <c r="BQ387" s="21"/>
      <c r="BR387" s="21"/>
      <c r="BS387" s="21"/>
      <c r="BT387" s="21"/>
      <c r="BU387" s="21"/>
    </row>
    <row r="388" spans="2:73" s="28" customFormat="1" x14ac:dyDescent="0.25">
      <c r="B388" s="27"/>
      <c r="H388" s="37"/>
      <c r="I388" s="37"/>
      <c r="J388" s="13"/>
      <c r="K388" s="13"/>
      <c r="L388" s="13"/>
      <c r="M388" s="38"/>
      <c r="N388" s="14"/>
      <c r="O388" s="14"/>
      <c r="S388" s="17"/>
      <c r="T388" s="29"/>
      <c r="U388" s="29"/>
      <c r="V388" s="17"/>
      <c r="W388" s="14"/>
      <c r="X388" s="14"/>
      <c r="Y388" s="17"/>
      <c r="Z388" s="17"/>
      <c r="AA388" s="17"/>
      <c r="AB388" s="29"/>
      <c r="AC388" s="18"/>
      <c r="AD388" s="18"/>
      <c r="BP388" s="21"/>
      <c r="BQ388" s="21"/>
      <c r="BR388" s="21"/>
      <c r="BS388" s="21"/>
      <c r="BT388" s="21"/>
      <c r="BU388" s="21"/>
    </row>
    <row r="389" spans="2:73" s="28" customFormat="1" x14ac:dyDescent="0.25">
      <c r="B389" s="27"/>
      <c r="H389" s="37"/>
      <c r="I389" s="37"/>
      <c r="J389" s="13"/>
      <c r="K389" s="13"/>
      <c r="L389" s="13"/>
      <c r="M389" s="38"/>
      <c r="N389" s="14"/>
      <c r="O389" s="14"/>
      <c r="S389" s="17"/>
      <c r="T389" s="29"/>
      <c r="U389" s="29"/>
      <c r="V389" s="17"/>
      <c r="W389" s="14"/>
      <c r="X389" s="14"/>
      <c r="Y389" s="17"/>
      <c r="Z389" s="17"/>
      <c r="AA389" s="17"/>
      <c r="AB389" s="29"/>
      <c r="AC389" s="18"/>
      <c r="AD389" s="18"/>
      <c r="BP389" s="21"/>
      <c r="BQ389" s="21"/>
      <c r="BR389" s="21"/>
      <c r="BS389" s="21"/>
      <c r="BT389" s="21"/>
      <c r="BU389" s="21"/>
    </row>
    <row r="390" spans="2:73" s="28" customFormat="1" x14ac:dyDescent="0.25">
      <c r="B390" s="27"/>
      <c r="H390" s="37"/>
      <c r="I390" s="37"/>
      <c r="J390" s="13"/>
      <c r="K390" s="13"/>
      <c r="L390" s="13"/>
      <c r="M390" s="38"/>
      <c r="N390" s="14"/>
      <c r="O390" s="14"/>
      <c r="S390" s="17"/>
      <c r="T390" s="29"/>
      <c r="U390" s="29"/>
      <c r="V390" s="17"/>
      <c r="W390" s="14"/>
      <c r="X390" s="14"/>
      <c r="Y390" s="17"/>
      <c r="Z390" s="17"/>
      <c r="AA390" s="17"/>
      <c r="AB390" s="29"/>
      <c r="AC390" s="18"/>
      <c r="AD390" s="18"/>
      <c r="BP390" s="21"/>
      <c r="BQ390" s="21"/>
      <c r="BR390" s="21"/>
      <c r="BS390" s="21"/>
      <c r="BT390" s="21"/>
      <c r="BU390" s="21"/>
    </row>
    <row r="391" spans="2:73" s="28" customFormat="1" x14ac:dyDescent="0.25">
      <c r="B391" s="27"/>
      <c r="H391" s="37"/>
      <c r="I391" s="37"/>
      <c r="J391" s="13"/>
      <c r="K391" s="13"/>
      <c r="L391" s="13"/>
      <c r="M391" s="38"/>
      <c r="N391" s="14"/>
      <c r="O391" s="14"/>
      <c r="S391" s="17"/>
      <c r="T391" s="29"/>
      <c r="U391" s="29"/>
      <c r="V391" s="17"/>
      <c r="W391" s="14"/>
      <c r="X391" s="14"/>
      <c r="Y391" s="17"/>
      <c r="Z391" s="17"/>
      <c r="AA391" s="17"/>
      <c r="AB391" s="29"/>
      <c r="AC391" s="18"/>
      <c r="AD391" s="18"/>
      <c r="BP391" s="21"/>
      <c r="BQ391" s="21"/>
      <c r="BR391" s="21"/>
      <c r="BS391" s="21"/>
      <c r="BT391" s="21"/>
      <c r="BU391" s="21"/>
    </row>
    <row r="392" spans="2:73" s="28" customFormat="1" x14ac:dyDescent="0.25">
      <c r="B392" s="27"/>
      <c r="H392" s="37"/>
      <c r="I392" s="37"/>
      <c r="J392" s="13"/>
      <c r="K392" s="13"/>
      <c r="L392" s="13"/>
      <c r="M392" s="38"/>
      <c r="N392" s="14"/>
      <c r="O392" s="14"/>
      <c r="S392" s="17"/>
      <c r="T392" s="29"/>
      <c r="U392" s="29"/>
      <c r="V392" s="17"/>
      <c r="W392" s="14"/>
      <c r="X392" s="14"/>
      <c r="Y392" s="17"/>
      <c r="Z392" s="17"/>
      <c r="AA392" s="17"/>
      <c r="AB392" s="29"/>
      <c r="AC392" s="18"/>
      <c r="AD392" s="18"/>
      <c r="BP392" s="21"/>
      <c r="BQ392" s="21"/>
      <c r="BR392" s="21"/>
      <c r="BS392" s="21"/>
      <c r="BT392" s="21"/>
      <c r="BU392" s="21"/>
    </row>
    <row r="393" spans="2:73" s="28" customFormat="1" x14ac:dyDescent="0.25">
      <c r="B393" s="27"/>
      <c r="H393" s="37"/>
      <c r="I393" s="37"/>
      <c r="J393" s="13"/>
      <c r="K393" s="13"/>
      <c r="L393" s="13"/>
      <c r="M393" s="38"/>
      <c r="N393" s="14"/>
      <c r="O393" s="14"/>
      <c r="S393" s="17"/>
      <c r="T393" s="29"/>
      <c r="U393" s="29"/>
      <c r="V393" s="17"/>
      <c r="W393" s="14"/>
      <c r="X393" s="14"/>
      <c r="Y393" s="17"/>
      <c r="Z393" s="17"/>
      <c r="AA393" s="17"/>
      <c r="AB393" s="29"/>
      <c r="AC393" s="18"/>
      <c r="AD393" s="18"/>
      <c r="BP393" s="21"/>
      <c r="BQ393" s="21"/>
      <c r="BR393" s="21"/>
      <c r="BS393" s="21"/>
      <c r="BT393" s="21"/>
      <c r="BU393" s="21"/>
    </row>
    <row r="394" spans="2:73" s="28" customFormat="1" x14ac:dyDescent="0.25">
      <c r="B394" s="27"/>
      <c r="H394" s="37"/>
      <c r="I394" s="37"/>
      <c r="J394" s="13"/>
      <c r="K394" s="13"/>
      <c r="L394" s="13"/>
      <c r="M394" s="38"/>
      <c r="N394" s="14"/>
      <c r="O394" s="14"/>
      <c r="S394" s="17"/>
      <c r="T394" s="29"/>
      <c r="U394" s="29"/>
      <c r="V394" s="17"/>
      <c r="W394" s="14"/>
      <c r="X394" s="14"/>
      <c r="Y394" s="17"/>
      <c r="Z394" s="17"/>
      <c r="AA394" s="17"/>
      <c r="AB394" s="29"/>
      <c r="AC394" s="18"/>
      <c r="AD394" s="18"/>
      <c r="BP394" s="21"/>
      <c r="BQ394" s="21"/>
      <c r="BR394" s="21"/>
      <c r="BS394" s="21"/>
      <c r="BT394" s="21"/>
      <c r="BU394" s="21"/>
    </row>
    <row r="395" spans="2:73" s="28" customFormat="1" x14ac:dyDescent="0.25">
      <c r="B395" s="27"/>
      <c r="H395" s="37"/>
      <c r="I395" s="37"/>
      <c r="J395" s="13"/>
      <c r="K395" s="13"/>
      <c r="L395" s="13"/>
      <c r="M395" s="38"/>
      <c r="N395" s="14"/>
      <c r="O395" s="14"/>
      <c r="S395" s="17"/>
      <c r="T395" s="29"/>
      <c r="U395" s="29"/>
      <c r="V395" s="17"/>
      <c r="W395" s="14"/>
      <c r="X395" s="14"/>
      <c r="Y395" s="17"/>
      <c r="Z395" s="17"/>
      <c r="AA395" s="17"/>
      <c r="AB395" s="29"/>
      <c r="AC395" s="18"/>
      <c r="AD395" s="18"/>
      <c r="BP395" s="21"/>
      <c r="BQ395" s="21"/>
      <c r="BR395" s="21"/>
      <c r="BS395" s="21"/>
      <c r="BT395" s="21"/>
      <c r="BU395" s="21"/>
    </row>
    <row r="396" spans="2:73" s="28" customFormat="1" x14ac:dyDescent="0.25">
      <c r="B396" s="27"/>
      <c r="H396" s="37"/>
      <c r="I396" s="37"/>
      <c r="J396" s="13"/>
      <c r="K396" s="13"/>
      <c r="L396" s="13"/>
      <c r="M396" s="38"/>
      <c r="N396" s="14"/>
      <c r="O396" s="14"/>
      <c r="S396" s="17"/>
      <c r="T396" s="29"/>
      <c r="U396" s="29"/>
      <c r="V396" s="17"/>
      <c r="W396" s="14"/>
      <c r="X396" s="14"/>
      <c r="Y396" s="17"/>
      <c r="Z396" s="17"/>
      <c r="AA396" s="17"/>
      <c r="AB396" s="29"/>
      <c r="AC396" s="18"/>
      <c r="AD396" s="18"/>
      <c r="BP396" s="21"/>
      <c r="BQ396" s="21"/>
      <c r="BR396" s="21"/>
      <c r="BS396" s="21"/>
      <c r="BT396" s="21"/>
      <c r="BU396" s="21"/>
    </row>
    <row r="397" spans="2:73" s="28" customFormat="1" x14ac:dyDescent="0.25">
      <c r="B397" s="27"/>
      <c r="H397" s="37"/>
      <c r="I397" s="37"/>
      <c r="J397" s="13"/>
      <c r="K397" s="13"/>
      <c r="L397" s="13"/>
      <c r="M397" s="38"/>
      <c r="N397" s="14"/>
      <c r="O397" s="14"/>
      <c r="S397" s="17"/>
      <c r="T397" s="29"/>
      <c r="U397" s="29"/>
      <c r="V397" s="17"/>
      <c r="W397" s="14"/>
      <c r="X397" s="14"/>
      <c r="Y397" s="17"/>
      <c r="Z397" s="17"/>
      <c r="AA397" s="17"/>
      <c r="AB397" s="29"/>
      <c r="AC397" s="18"/>
      <c r="AD397" s="18"/>
      <c r="BP397" s="21"/>
      <c r="BQ397" s="21"/>
      <c r="BR397" s="21"/>
      <c r="BS397" s="21"/>
      <c r="BT397" s="21"/>
      <c r="BU397" s="21"/>
    </row>
    <row r="398" spans="2:73" s="28" customFormat="1" x14ac:dyDescent="0.25">
      <c r="B398" s="27"/>
      <c r="H398" s="37"/>
      <c r="I398" s="37"/>
      <c r="J398" s="13"/>
      <c r="K398" s="13"/>
      <c r="L398" s="13"/>
      <c r="M398" s="38"/>
      <c r="N398" s="14"/>
      <c r="O398" s="14"/>
      <c r="S398" s="17"/>
      <c r="T398" s="29"/>
      <c r="U398" s="29"/>
      <c r="V398" s="17"/>
      <c r="W398" s="14"/>
      <c r="X398" s="14"/>
      <c r="Y398" s="17"/>
      <c r="Z398" s="17"/>
      <c r="AA398" s="17"/>
      <c r="AB398" s="29"/>
      <c r="AC398" s="18"/>
      <c r="AD398" s="18"/>
      <c r="BP398" s="21"/>
      <c r="BQ398" s="21"/>
      <c r="BR398" s="21"/>
      <c r="BS398" s="21"/>
      <c r="BT398" s="21"/>
      <c r="BU398" s="21"/>
    </row>
    <row r="399" spans="2:73" s="28" customFormat="1" x14ac:dyDescent="0.25">
      <c r="B399" s="27"/>
      <c r="H399" s="37"/>
      <c r="I399" s="37"/>
      <c r="J399" s="13"/>
      <c r="K399" s="13"/>
      <c r="L399" s="13"/>
      <c r="M399" s="38"/>
      <c r="N399" s="14"/>
      <c r="O399" s="14"/>
      <c r="S399" s="17"/>
      <c r="T399" s="29"/>
      <c r="U399" s="29"/>
      <c r="V399" s="17"/>
      <c r="W399" s="14"/>
      <c r="X399" s="14"/>
      <c r="Y399" s="17"/>
      <c r="Z399" s="17"/>
      <c r="AA399" s="17"/>
      <c r="AB399" s="29"/>
      <c r="AC399" s="18"/>
      <c r="AD399" s="18"/>
      <c r="BP399" s="21"/>
      <c r="BQ399" s="21"/>
      <c r="BR399" s="21"/>
      <c r="BS399" s="21"/>
      <c r="BT399" s="21"/>
      <c r="BU399" s="21"/>
    </row>
    <row r="400" spans="2:73" s="28" customFormat="1" x14ac:dyDescent="0.25">
      <c r="B400" s="27"/>
      <c r="H400" s="37"/>
      <c r="I400" s="37"/>
      <c r="J400" s="13"/>
      <c r="K400" s="13"/>
      <c r="L400" s="13"/>
      <c r="M400" s="38"/>
      <c r="N400" s="14"/>
      <c r="O400" s="14"/>
      <c r="S400" s="17"/>
      <c r="T400" s="29"/>
      <c r="U400" s="29"/>
      <c r="V400" s="17"/>
      <c r="W400" s="14"/>
      <c r="X400" s="14"/>
      <c r="Y400" s="17"/>
      <c r="Z400" s="17"/>
      <c r="AA400" s="17"/>
      <c r="AB400" s="29"/>
      <c r="AC400" s="18"/>
      <c r="AD400" s="18"/>
      <c r="BP400" s="21"/>
      <c r="BQ400" s="21"/>
      <c r="BR400" s="21"/>
      <c r="BS400" s="21"/>
      <c r="BT400" s="21"/>
      <c r="BU400" s="21"/>
    </row>
    <row r="401" spans="2:73" s="28" customFormat="1" x14ac:dyDescent="0.25">
      <c r="B401" s="27"/>
      <c r="H401" s="37"/>
      <c r="I401" s="37"/>
      <c r="J401" s="13"/>
      <c r="K401" s="13"/>
      <c r="L401" s="13"/>
      <c r="M401" s="38"/>
      <c r="N401" s="14"/>
      <c r="O401" s="14"/>
      <c r="S401" s="17"/>
      <c r="T401" s="29"/>
      <c r="U401" s="29"/>
      <c r="V401" s="17"/>
      <c r="W401" s="14"/>
      <c r="X401" s="14"/>
      <c r="Y401" s="17"/>
      <c r="Z401" s="17"/>
      <c r="AA401" s="17"/>
      <c r="AB401" s="29"/>
      <c r="AC401" s="18"/>
      <c r="AD401" s="18"/>
      <c r="BP401" s="21"/>
      <c r="BQ401" s="21"/>
      <c r="BR401" s="21"/>
      <c r="BS401" s="21"/>
      <c r="BT401" s="21"/>
      <c r="BU401" s="21"/>
    </row>
    <row r="402" spans="2:73" s="28" customFormat="1" x14ac:dyDescent="0.25">
      <c r="B402" s="27"/>
      <c r="H402" s="37"/>
      <c r="I402" s="37"/>
      <c r="J402" s="13"/>
      <c r="K402" s="13"/>
      <c r="L402" s="13"/>
      <c r="M402" s="38"/>
      <c r="N402" s="14"/>
      <c r="O402" s="14"/>
      <c r="S402" s="17"/>
      <c r="T402" s="29"/>
      <c r="U402" s="29"/>
      <c r="V402" s="17"/>
      <c r="W402" s="14"/>
      <c r="X402" s="14"/>
      <c r="Y402" s="17"/>
      <c r="Z402" s="17"/>
      <c r="AA402" s="17"/>
      <c r="AB402" s="29"/>
      <c r="AC402" s="18"/>
      <c r="AD402" s="18"/>
      <c r="BP402" s="21"/>
      <c r="BQ402" s="21"/>
      <c r="BR402" s="21"/>
      <c r="BS402" s="21"/>
      <c r="BT402" s="21"/>
      <c r="BU402" s="21"/>
    </row>
    <row r="403" spans="2:73" s="28" customFormat="1" x14ac:dyDescent="0.25">
      <c r="B403" s="27"/>
      <c r="H403" s="37"/>
      <c r="I403" s="37"/>
      <c r="J403" s="13"/>
      <c r="K403" s="13"/>
      <c r="L403" s="13"/>
      <c r="M403" s="38"/>
      <c r="N403" s="14"/>
      <c r="O403" s="14"/>
      <c r="S403" s="17"/>
      <c r="T403" s="29"/>
      <c r="U403" s="29"/>
      <c r="V403" s="17"/>
      <c r="W403" s="14"/>
      <c r="X403" s="14"/>
      <c r="Y403" s="17"/>
      <c r="Z403" s="17"/>
      <c r="AA403" s="17"/>
      <c r="AB403" s="29"/>
      <c r="AC403" s="18"/>
      <c r="AD403" s="18"/>
      <c r="BP403" s="21"/>
      <c r="BQ403" s="21"/>
      <c r="BR403" s="21"/>
      <c r="BS403" s="21"/>
      <c r="BT403" s="21"/>
      <c r="BU403" s="21"/>
    </row>
    <row r="404" spans="2:73" s="28" customFormat="1" x14ac:dyDescent="0.25">
      <c r="B404" s="27"/>
      <c r="H404" s="37"/>
      <c r="I404" s="37"/>
      <c r="J404" s="13"/>
      <c r="K404" s="13"/>
      <c r="L404" s="13"/>
      <c r="M404" s="38"/>
      <c r="N404" s="14"/>
      <c r="O404" s="14"/>
      <c r="S404" s="17"/>
      <c r="T404" s="29"/>
      <c r="U404" s="29"/>
      <c r="V404" s="17"/>
      <c r="W404" s="14"/>
      <c r="X404" s="14"/>
      <c r="Y404" s="17"/>
      <c r="Z404" s="17"/>
      <c r="AA404" s="17"/>
      <c r="AB404" s="29"/>
      <c r="AC404" s="18"/>
      <c r="AD404" s="18"/>
      <c r="BP404" s="21"/>
      <c r="BQ404" s="21"/>
      <c r="BR404" s="21"/>
      <c r="BS404" s="21"/>
      <c r="BT404" s="21"/>
      <c r="BU404" s="21"/>
    </row>
    <row r="405" spans="2:73" s="28" customFormat="1" x14ac:dyDescent="0.25">
      <c r="B405" s="27"/>
      <c r="H405" s="37"/>
      <c r="I405" s="37"/>
      <c r="J405" s="13"/>
      <c r="K405" s="13"/>
      <c r="L405" s="13"/>
      <c r="M405" s="38"/>
      <c r="N405" s="14"/>
      <c r="O405" s="14"/>
      <c r="S405" s="17"/>
      <c r="T405" s="29"/>
      <c r="U405" s="29"/>
      <c r="V405" s="17"/>
      <c r="W405" s="14"/>
      <c r="X405" s="14"/>
      <c r="Y405" s="17"/>
      <c r="Z405" s="17"/>
      <c r="AA405" s="17"/>
      <c r="AB405" s="29"/>
      <c r="AC405" s="18"/>
      <c r="AD405" s="18"/>
      <c r="BP405" s="21"/>
      <c r="BQ405" s="21"/>
      <c r="BR405" s="21"/>
      <c r="BS405" s="21"/>
      <c r="BT405" s="21"/>
      <c r="BU405" s="21"/>
    </row>
    <row r="406" spans="2:73" s="28" customFormat="1" x14ac:dyDescent="0.25">
      <c r="B406" s="27"/>
      <c r="H406" s="37"/>
      <c r="I406" s="37"/>
      <c r="J406" s="13"/>
      <c r="K406" s="13"/>
      <c r="L406" s="13"/>
      <c r="M406" s="38"/>
      <c r="N406" s="14"/>
      <c r="O406" s="14"/>
      <c r="S406" s="17"/>
      <c r="T406" s="29"/>
      <c r="U406" s="29"/>
      <c r="V406" s="17"/>
      <c r="W406" s="14"/>
      <c r="X406" s="14"/>
      <c r="Y406" s="17"/>
      <c r="Z406" s="17"/>
      <c r="AA406" s="17"/>
      <c r="AB406" s="29"/>
      <c r="AC406" s="18"/>
      <c r="AD406" s="18"/>
      <c r="BP406" s="21"/>
      <c r="BQ406" s="21"/>
      <c r="BR406" s="21"/>
      <c r="BS406" s="21"/>
      <c r="BT406" s="21"/>
      <c r="BU406" s="21"/>
    </row>
    <row r="407" spans="2:73" s="28" customFormat="1" x14ac:dyDescent="0.25">
      <c r="B407" s="27"/>
      <c r="H407" s="37"/>
      <c r="I407" s="37"/>
      <c r="J407" s="13"/>
      <c r="K407" s="13"/>
      <c r="L407" s="13"/>
      <c r="M407" s="38"/>
      <c r="N407" s="14"/>
      <c r="O407" s="14"/>
      <c r="S407" s="17"/>
      <c r="T407" s="29"/>
      <c r="U407" s="29"/>
      <c r="V407" s="17"/>
      <c r="W407" s="14"/>
      <c r="X407" s="14"/>
      <c r="Y407" s="17"/>
      <c r="Z407" s="17"/>
      <c r="AA407" s="17"/>
      <c r="AB407" s="29"/>
      <c r="AC407" s="18"/>
      <c r="AD407" s="18"/>
      <c r="BP407" s="21"/>
      <c r="BQ407" s="21"/>
      <c r="BR407" s="21"/>
      <c r="BS407" s="21"/>
      <c r="BT407" s="21"/>
      <c r="BU407" s="21"/>
    </row>
    <row r="408" spans="2:73" s="28" customFormat="1" x14ac:dyDescent="0.25">
      <c r="B408" s="27"/>
      <c r="H408" s="37"/>
      <c r="I408" s="37"/>
      <c r="J408" s="13"/>
      <c r="K408" s="13"/>
      <c r="L408" s="13"/>
      <c r="M408" s="38"/>
      <c r="N408" s="14"/>
      <c r="O408" s="14"/>
      <c r="S408" s="17"/>
      <c r="T408" s="29"/>
      <c r="U408" s="29"/>
      <c r="V408" s="17"/>
      <c r="W408" s="14"/>
      <c r="X408" s="14"/>
      <c r="Y408" s="17"/>
      <c r="Z408" s="17"/>
      <c r="AA408" s="17"/>
      <c r="AB408" s="29"/>
      <c r="AC408" s="18"/>
      <c r="AD408" s="18"/>
      <c r="BP408" s="21"/>
      <c r="BQ408" s="21"/>
      <c r="BR408" s="21"/>
      <c r="BS408" s="21"/>
      <c r="BT408" s="21"/>
      <c r="BU408" s="21"/>
    </row>
    <row r="409" spans="2:73" s="28" customFormat="1" x14ac:dyDescent="0.25">
      <c r="B409" s="27"/>
      <c r="H409" s="37"/>
      <c r="I409" s="37"/>
      <c r="J409" s="13"/>
      <c r="K409" s="13"/>
      <c r="L409" s="13"/>
      <c r="M409" s="38"/>
      <c r="N409" s="14"/>
      <c r="O409" s="14"/>
      <c r="S409" s="17"/>
      <c r="T409" s="29"/>
      <c r="U409" s="29"/>
      <c r="V409" s="17"/>
      <c r="W409" s="14"/>
      <c r="X409" s="14"/>
      <c r="Y409" s="17"/>
      <c r="Z409" s="17"/>
      <c r="AA409" s="17"/>
      <c r="AB409" s="29"/>
      <c r="AC409" s="18"/>
      <c r="AD409" s="18"/>
      <c r="BP409" s="21"/>
      <c r="BQ409" s="21"/>
      <c r="BR409" s="21"/>
      <c r="BS409" s="21"/>
      <c r="BT409" s="21"/>
      <c r="BU409" s="21"/>
    </row>
    <row r="410" spans="2:73" s="28" customFormat="1" x14ac:dyDescent="0.25">
      <c r="B410" s="27"/>
      <c r="H410" s="37"/>
      <c r="I410" s="37"/>
      <c r="J410" s="13"/>
      <c r="K410" s="13"/>
      <c r="L410" s="13"/>
      <c r="M410" s="38"/>
      <c r="N410" s="14"/>
      <c r="O410" s="14"/>
      <c r="S410" s="17"/>
      <c r="T410" s="29"/>
      <c r="U410" s="29"/>
      <c r="V410" s="17"/>
      <c r="W410" s="14"/>
      <c r="X410" s="14"/>
      <c r="Y410" s="17"/>
      <c r="Z410" s="17"/>
      <c r="AA410" s="17"/>
      <c r="AB410" s="29"/>
      <c r="AC410" s="18"/>
      <c r="AD410" s="18"/>
      <c r="BP410" s="21"/>
      <c r="BQ410" s="21"/>
      <c r="BR410" s="21"/>
      <c r="BS410" s="21"/>
      <c r="BT410" s="21"/>
      <c r="BU410" s="21"/>
    </row>
    <row r="411" spans="2:73" s="28" customFormat="1" x14ac:dyDescent="0.25">
      <c r="B411" s="27"/>
      <c r="H411" s="37"/>
      <c r="I411" s="37"/>
      <c r="J411" s="13"/>
      <c r="K411" s="13"/>
      <c r="L411" s="13"/>
      <c r="M411" s="38"/>
      <c r="N411" s="14"/>
      <c r="O411" s="14"/>
      <c r="S411" s="17"/>
      <c r="T411" s="29"/>
      <c r="U411" s="29"/>
      <c r="V411" s="17"/>
      <c r="W411" s="14"/>
      <c r="X411" s="14"/>
      <c r="Y411" s="17"/>
      <c r="Z411" s="17"/>
      <c r="AA411" s="17"/>
      <c r="AB411" s="29"/>
      <c r="AC411" s="18"/>
      <c r="AD411" s="18"/>
      <c r="BP411" s="21"/>
      <c r="BQ411" s="21"/>
      <c r="BR411" s="21"/>
      <c r="BS411" s="21"/>
      <c r="BT411" s="21"/>
      <c r="BU411" s="21"/>
    </row>
    <row r="412" spans="2:73" s="28" customFormat="1" x14ac:dyDescent="0.25">
      <c r="B412" s="27"/>
      <c r="H412" s="37"/>
      <c r="I412" s="37"/>
      <c r="J412" s="13"/>
      <c r="K412" s="13"/>
      <c r="L412" s="13"/>
      <c r="M412" s="38"/>
      <c r="N412" s="14"/>
      <c r="O412" s="14"/>
      <c r="S412" s="17"/>
      <c r="T412" s="29"/>
      <c r="U412" s="29"/>
      <c r="V412" s="17"/>
      <c r="W412" s="14"/>
      <c r="X412" s="14"/>
      <c r="Y412" s="17"/>
      <c r="Z412" s="17"/>
      <c r="AA412" s="17"/>
      <c r="AB412" s="29"/>
      <c r="AC412" s="18"/>
      <c r="AD412" s="18"/>
      <c r="BP412" s="21"/>
      <c r="BQ412" s="21"/>
      <c r="BR412" s="21"/>
      <c r="BS412" s="21"/>
      <c r="BT412" s="21"/>
      <c r="BU412" s="21"/>
    </row>
    <row r="413" spans="2:73" s="28" customFormat="1" x14ac:dyDescent="0.25">
      <c r="B413" s="27"/>
      <c r="H413" s="37"/>
      <c r="I413" s="37"/>
      <c r="J413" s="13"/>
      <c r="K413" s="13"/>
      <c r="L413" s="13"/>
      <c r="M413" s="38"/>
      <c r="N413" s="14"/>
      <c r="O413" s="14"/>
      <c r="S413" s="17"/>
      <c r="T413" s="29"/>
      <c r="U413" s="29"/>
      <c r="V413" s="17"/>
      <c r="W413" s="14"/>
      <c r="X413" s="14"/>
      <c r="Y413" s="17"/>
      <c r="Z413" s="17"/>
      <c r="AA413" s="17"/>
      <c r="AB413" s="29"/>
      <c r="AC413" s="18"/>
      <c r="AD413" s="18"/>
      <c r="BP413" s="21"/>
      <c r="BQ413" s="21"/>
      <c r="BR413" s="21"/>
      <c r="BS413" s="21"/>
      <c r="BT413" s="21"/>
      <c r="BU413" s="21"/>
    </row>
    <row r="414" spans="2:73" s="28" customFormat="1" x14ac:dyDescent="0.25">
      <c r="B414" s="27"/>
      <c r="H414" s="37"/>
      <c r="I414" s="37"/>
      <c r="J414" s="13"/>
      <c r="K414" s="13"/>
      <c r="L414" s="13"/>
      <c r="M414" s="38"/>
      <c r="N414" s="14"/>
      <c r="O414" s="14"/>
      <c r="S414" s="17"/>
      <c r="T414" s="29"/>
      <c r="U414" s="29"/>
      <c r="V414" s="17"/>
      <c r="W414" s="14"/>
      <c r="X414" s="14"/>
      <c r="Y414" s="17"/>
      <c r="Z414" s="17"/>
      <c r="AA414" s="17"/>
      <c r="AB414" s="29"/>
      <c r="AC414" s="18"/>
      <c r="AD414" s="18"/>
      <c r="BP414" s="21"/>
      <c r="BQ414" s="21"/>
      <c r="BR414" s="21"/>
      <c r="BS414" s="21"/>
      <c r="BT414" s="21"/>
      <c r="BU414" s="21"/>
    </row>
    <row r="415" spans="2:73" s="28" customFormat="1" x14ac:dyDescent="0.25">
      <c r="B415" s="27"/>
      <c r="H415" s="37"/>
      <c r="I415" s="37"/>
      <c r="J415" s="13"/>
      <c r="K415" s="13"/>
      <c r="L415" s="13"/>
      <c r="M415" s="38"/>
      <c r="N415" s="14"/>
      <c r="O415" s="14"/>
      <c r="S415" s="17"/>
      <c r="T415" s="29"/>
      <c r="U415" s="29"/>
      <c r="V415" s="17"/>
      <c r="W415" s="14"/>
      <c r="X415" s="14"/>
      <c r="Y415" s="17"/>
      <c r="Z415" s="17"/>
      <c r="AA415" s="17"/>
      <c r="AB415" s="29"/>
      <c r="AC415" s="18"/>
      <c r="AD415" s="18"/>
      <c r="BP415" s="21"/>
      <c r="BQ415" s="21"/>
      <c r="BR415" s="21"/>
      <c r="BS415" s="21"/>
      <c r="BT415" s="21"/>
      <c r="BU415" s="21"/>
    </row>
    <row r="416" spans="2:73" s="28" customFormat="1" x14ac:dyDescent="0.25">
      <c r="B416" s="27"/>
      <c r="H416" s="37"/>
      <c r="I416" s="37"/>
      <c r="J416" s="13"/>
      <c r="K416" s="13"/>
      <c r="L416" s="13"/>
      <c r="M416" s="38"/>
      <c r="N416" s="14"/>
      <c r="O416" s="14"/>
      <c r="S416" s="17"/>
      <c r="T416" s="29"/>
      <c r="U416" s="29"/>
      <c r="V416" s="17"/>
      <c r="W416" s="14"/>
      <c r="X416" s="14"/>
      <c r="Y416" s="17"/>
      <c r="Z416" s="17"/>
      <c r="AA416" s="17"/>
      <c r="AB416" s="29"/>
      <c r="AC416" s="18"/>
      <c r="AD416" s="18"/>
      <c r="BP416" s="21"/>
      <c r="BQ416" s="21"/>
      <c r="BR416" s="21"/>
      <c r="BS416" s="21"/>
      <c r="BT416" s="21"/>
      <c r="BU416" s="21"/>
    </row>
    <row r="417" spans="2:73" s="28" customFormat="1" x14ac:dyDescent="0.25">
      <c r="B417" s="27"/>
      <c r="H417" s="37"/>
      <c r="I417" s="37"/>
      <c r="J417" s="13"/>
      <c r="K417" s="13"/>
      <c r="L417" s="13"/>
      <c r="M417" s="38"/>
      <c r="N417" s="14"/>
      <c r="O417" s="14"/>
      <c r="S417" s="17"/>
      <c r="T417" s="29"/>
      <c r="U417" s="29"/>
      <c r="V417" s="17"/>
      <c r="W417" s="14"/>
      <c r="X417" s="14"/>
      <c r="Y417" s="17"/>
      <c r="Z417" s="17"/>
      <c r="AA417" s="17"/>
      <c r="AB417" s="29"/>
      <c r="AC417" s="18"/>
      <c r="AD417" s="18"/>
      <c r="BP417" s="21"/>
      <c r="BQ417" s="21"/>
      <c r="BR417" s="21"/>
      <c r="BS417" s="21"/>
      <c r="BT417" s="21"/>
      <c r="BU417" s="21"/>
    </row>
    <row r="418" spans="2:73" s="28" customFormat="1" x14ac:dyDescent="0.25">
      <c r="B418" s="27"/>
      <c r="H418" s="37"/>
      <c r="I418" s="37"/>
      <c r="J418" s="13"/>
      <c r="K418" s="13"/>
      <c r="L418" s="13"/>
      <c r="M418" s="38"/>
      <c r="N418" s="14"/>
      <c r="O418" s="14"/>
      <c r="S418" s="17"/>
      <c r="T418" s="29"/>
      <c r="U418" s="29"/>
      <c r="V418" s="17"/>
      <c r="W418" s="14"/>
      <c r="X418" s="14"/>
      <c r="Y418" s="17"/>
      <c r="Z418" s="17"/>
      <c r="AA418" s="17"/>
      <c r="AB418" s="29"/>
      <c r="AC418" s="18"/>
      <c r="AD418" s="18"/>
      <c r="BP418" s="21"/>
      <c r="BQ418" s="21"/>
      <c r="BR418" s="21"/>
      <c r="BS418" s="21"/>
      <c r="BT418" s="21"/>
      <c r="BU418" s="21"/>
    </row>
    <row r="419" spans="2:73" s="28" customFormat="1" x14ac:dyDescent="0.25">
      <c r="B419" s="27"/>
      <c r="H419" s="37"/>
      <c r="I419" s="37"/>
      <c r="J419" s="13"/>
      <c r="K419" s="13"/>
      <c r="L419" s="13"/>
      <c r="M419" s="38"/>
      <c r="N419" s="14"/>
      <c r="O419" s="14"/>
      <c r="S419" s="17"/>
      <c r="T419" s="29"/>
      <c r="U419" s="29"/>
      <c r="V419" s="17"/>
      <c r="W419" s="14"/>
      <c r="X419" s="14"/>
      <c r="Y419" s="17"/>
      <c r="Z419" s="17"/>
      <c r="AA419" s="17"/>
      <c r="AB419" s="29"/>
      <c r="AC419" s="18"/>
      <c r="AD419" s="18"/>
      <c r="BP419" s="21"/>
      <c r="BQ419" s="21"/>
      <c r="BR419" s="21"/>
      <c r="BS419" s="21"/>
      <c r="BT419" s="21"/>
      <c r="BU419" s="21"/>
    </row>
    <row r="420" spans="2:73" s="28" customFormat="1" x14ac:dyDescent="0.25">
      <c r="B420" s="27"/>
      <c r="H420" s="37"/>
      <c r="I420" s="37"/>
      <c r="J420" s="13"/>
      <c r="K420" s="13"/>
      <c r="L420" s="13"/>
      <c r="M420" s="38"/>
      <c r="N420" s="14"/>
      <c r="O420" s="14"/>
      <c r="S420" s="17"/>
      <c r="T420" s="29"/>
      <c r="U420" s="29"/>
      <c r="V420" s="17"/>
      <c r="W420" s="14"/>
      <c r="X420" s="14"/>
      <c r="Y420" s="17"/>
      <c r="Z420" s="17"/>
      <c r="AA420" s="17"/>
      <c r="AB420" s="29"/>
      <c r="AC420" s="18"/>
      <c r="AD420" s="18"/>
      <c r="BP420" s="21"/>
      <c r="BQ420" s="21"/>
      <c r="BR420" s="21"/>
      <c r="BS420" s="21"/>
      <c r="BT420" s="21"/>
      <c r="BU420" s="21"/>
    </row>
    <row r="421" spans="2:73" s="28" customFormat="1" x14ac:dyDescent="0.25">
      <c r="B421" s="27"/>
      <c r="H421" s="37"/>
      <c r="I421" s="37"/>
      <c r="J421" s="13"/>
      <c r="K421" s="13"/>
      <c r="L421" s="13"/>
      <c r="M421" s="38"/>
      <c r="N421" s="14"/>
      <c r="O421" s="14"/>
      <c r="S421" s="17"/>
      <c r="T421" s="29"/>
      <c r="U421" s="29"/>
      <c r="V421" s="17"/>
      <c r="W421" s="14"/>
      <c r="X421" s="14"/>
      <c r="Y421" s="17"/>
      <c r="Z421" s="17"/>
      <c r="AA421" s="17"/>
      <c r="AB421" s="29"/>
      <c r="AC421" s="18"/>
      <c r="AD421" s="18"/>
      <c r="BP421" s="21"/>
      <c r="BQ421" s="21"/>
      <c r="BR421" s="21"/>
      <c r="BS421" s="21"/>
      <c r="BT421" s="21"/>
      <c r="BU421" s="21"/>
    </row>
    <row r="422" spans="2:73" s="28" customFormat="1" x14ac:dyDescent="0.25">
      <c r="B422" s="27"/>
      <c r="H422" s="37"/>
      <c r="I422" s="37"/>
      <c r="J422" s="13"/>
      <c r="K422" s="13"/>
      <c r="L422" s="13"/>
      <c r="M422" s="38"/>
      <c r="N422" s="14"/>
      <c r="O422" s="14"/>
      <c r="S422" s="17"/>
      <c r="T422" s="29"/>
      <c r="U422" s="29"/>
      <c r="V422" s="17"/>
      <c r="W422" s="14"/>
      <c r="X422" s="14"/>
      <c r="Y422" s="17"/>
      <c r="Z422" s="17"/>
      <c r="AA422" s="17"/>
      <c r="AB422" s="29"/>
      <c r="AC422" s="18"/>
      <c r="AD422" s="18"/>
      <c r="BP422" s="21"/>
      <c r="BQ422" s="21"/>
      <c r="BR422" s="21"/>
      <c r="BS422" s="21"/>
      <c r="BT422" s="21"/>
      <c r="BU422" s="21"/>
    </row>
    <row r="423" spans="2:73" s="28" customFormat="1" x14ac:dyDescent="0.25">
      <c r="B423" s="27"/>
      <c r="H423" s="37"/>
      <c r="I423" s="37"/>
      <c r="J423" s="13"/>
      <c r="K423" s="13"/>
      <c r="L423" s="13"/>
      <c r="M423" s="38"/>
      <c r="N423" s="14"/>
      <c r="O423" s="14"/>
      <c r="S423" s="17"/>
      <c r="T423" s="29"/>
      <c r="U423" s="29"/>
      <c r="V423" s="17"/>
      <c r="W423" s="14"/>
      <c r="X423" s="14"/>
      <c r="Y423" s="17"/>
      <c r="Z423" s="17"/>
      <c r="AA423" s="17"/>
      <c r="AB423" s="29"/>
      <c r="AC423" s="18"/>
      <c r="AD423" s="18"/>
      <c r="BP423" s="21"/>
      <c r="BQ423" s="21"/>
      <c r="BR423" s="21"/>
      <c r="BS423" s="21"/>
      <c r="BT423" s="21"/>
      <c r="BU423" s="21"/>
    </row>
    <row r="424" spans="2:73" s="28" customFormat="1" x14ac:dyDescent="0.25">
      <c r="B424" s="27"/>
      <c r="H424" s="37"/>
      <c r="I424" s="37"/>
      <c r="J424" s="13"/>
      <c r="K424" s="13"/>
      <c r="L424" s="13"/>
      <c r="M424" s="38"/>
      <c r="N424" s="14"/>
      <c r="O424" s="14"/>
      <c r="S424" s="17"/>
      <c r="T424" s="29"/>
      <c r="U424" s="29"/>
      <c r="V424" s="17"/>
      <c r="W424" s="14"/>
      <c r="X424" s="14"/>
      <c r="Y424" s="17"/>
      <c r="Z424" s="17"/>
      <c r="AA424" s="17"/>
      <c r="AB424" s="29"/>
      <c r="AC424" s="18"/>
      <c r="AD424" s="18"/>
      <c r="BP424" s="21"/>
      <c r="BQ424" s="21"/>
      <c r="BR424" s="21"/>
      <c r="BS424" s="21"/>
      <c r="BT424" s="21"/>
      <c r="BU424" s="21"/>
    </row>
    <row r="425" spans="2:73" s="28" customFormat="1" x14ac:dyDescent="0.25">
      <c r="B425" s="27"/>
      <c r="H425" s="37"/>
      <c r="I425" s="37"/>
      <c r="J425" s="13"/>
      <c r="K425" s="13"/>
      <c r="L425" s="13"/>
      <c r="M425" s="38"/>
      <c r="N425" s="14"/>
      <c r="O425" s="14"/>
      <c r="S425" s="17"/>
      <c r="T425" s="29"/>
      <c r="U425" s="29"/>
      <c r="V425" s="17"/>
      <c r="W425" s="14"/>
      <c r="X425" s="14"/>
      <c r="Y425" s="17"/>
      <c r="Z425" s="17"/>
      <c r="AA425" s="17"/>
      <c r="AB425" s="29"/>
      <c r="AC425" s="18"/>
      <c r="AD425" s="18"/>
      <c r="BP425" s="21"/>
      <c r="BQ425" s="21"/>
      <c r="BR425" s="21"/>
      <c r="BS425" s="21"/>
      <c r="BT425" s="21"/>
      <c r="BU425" s="21"/>
    </row>
    <row r="426" spans="2:73" s="28" customFormat="1" x14ac:dyDescent="0.25">
      <c r="B426" s="27"/>
      <c r="H426" s="37"/>
      <c r="I426" s="37"/>
      <c r="J426" s="13"/>
      <c r="K426" s="13"/>
      <c r="L426" s="13"/>
      <c r="M426" s="38"/>
      <c r="N426" s="14"/>
      <c r="O426" s="14"/>
      <c r="S426" s="17"/>
      <c r="T426" s="29"/>
      <c r="U426" s="29"/>
      <c r="V426" s="17"/>
      <c r="W426" s="14"/>
      <c r="X426" s="14"/>
      <c r="Y426" s="17"/>
      <c r="Z426" s="17"/>
      <c r="AA426" s="17"/>
      <c r="AB426" s="29"/>
      <c r="AC426" s="18"/>
      <c r="AD426" s="18"/>
      <c r="BP426" s="21"/>
      <c r="BQ426" s="21"/>
      <c r="BR426" s="21"/>
      <c r="BS426" s="21"/>
      <c r="BT426" s="21"/>
      <c r="BU426" s="21"/>
    </row>
    <row r="427" spans="2:73" s="28" customFormat="1" x14ac:dyDescent="0.25">
      <c r="B427" s="27"/>
      <c r="H427" s="37"/>
      <c r="I427" s="37"/>
      <c r="J427" s="13"/>
      <c r="K427" s="13"/>
      <c r="L427" s="13"/>
      <c r="M427" s="38"/>
      <c r="N427" s="14"/>
      <c r="O427" s="14"/>
      <c r="S427" s="17"/>
      <c r="T427" s="29"/>
      <c r="U427" s="29"/>
      <c r="V427" s="17"/>
      <c r="W427" s="14"/>
      <c r="X427" s="14"/>
      <c r="Y427" s="17"/>
      <c r="Z427" s="17"/>
      <c r="AA427" s="17"/>
      <c r="AB427" s="29"/>
      <c r="AC427" s="18"/>
      <c r="AD427" s="18"/>
      <c r="BP427" s="21"/>
      <c r="BQ427" s="21"/>
      <c r="BR427" s="21"/>
      <c r="BS427" s="21"/>
      <c r="BT427" s="21"/>
      <c r="BU427" s="21"/>
    </row>
    <row r="428" spans="2:73" s="28" customFormat="1" x14ac:dyDescent="0.25">
      <c r="B428" s="27"/>
      <c r="H428" s="37"/>
      <c r="I428" s="37"/>
      <c r="J428" s="13"/>
      <c r="K428" s="13"/>
      <c r="L428" s="13"/>
      <c r="M428" s="38"/>
      <c r="N428" s="14"/>
      <c r="O428" s="14"/>
      <c r="S428" s="17"/>
      <c r="T428" s="29"/>
      <c r="U428" s="29"/>
      <c r="V428" s="17"/>
      <c r="W428" s="14"/>
      <c r="X428" s="14"/>
      <c r="Y428" s="17"/>
      <c r="Z428" s="17"/>
      <c r="AA428" s="17"/>
      <c r="AB428" s="29"/>
      <c r="AC428" s="18"/>
      <c r="AD428" s="18"/>
      <c r="BP428" s="21"/>
      <c r="BQ428" s="21"/>
      <c r="BR428" s="21"/>
      <c r="BS428" s="21"/>
      <c r="BT428" s="21"/>
      <c r="BU428" s="21"/>
    </row>
    <row r="429" spans="2:73" s="28" customFormat="1" x14ac:dyDescent="0.25">
      <c r="B429" s="27"/>
      <c r="H429" s="37"/>
      <c r="I429" s="37"/>
      <c r="J429" s="13"/>
      <c r="K429" s="13"/>
      <c r="L429" s="13"/>
      <c r="M429" s="38"/>
      <c r="N429" s="14"/>
      <c r="O429" s="14"/>
      <c r="S429" s="17"/>
      <c r="T429" s="29"/>
      <c r="U429" s="29"/>
      <c r="V429" s="17"/>
      <c r="W429" s="14"/>
      <c r="X429" s="14"/>
      <c r="Y429" s="17"/>
      <c r="Z429" s="17"/>
      <c r="AA429" s="17"/>
      <c r="AB429" s="29"/>
      <c r="AC429" s="18"/>
      <c r="AD429" s="18"/>
      <c r="BP429" s="21"/>
      <c r="BQ429" s="21"/>
      <c r="BR429" s="21"/>
      <c r="BS429" s="21"/>
      <c r="BT429" s="21"/>
      <c r="BU429" s="21"/>
    </row>
    <row r="430" spans="2:73" s="28" customFormat="1" x14ac:dyDescent="0.25">
      <c r="B430" s="27"/>
      <c r="H430" s="37"/>
      <c r="I430" s="37"/>
      <c r="J430" s="13"/>
      <c r="K430" s="13"/>
      <c r="L430" s="13"/>
      <c r="M430" s="38"/>
      <c r="N430" s="14"/>
      <c r="O430" s="14"/>
      <c r="S430" s="17"/>
      <c r="T430" s="29"/>
      <c r="U430" s="29"/>
      <c r="V430" s="17"/>
      <c r="W430" s="14"/>
      <c r="X430" s="14"/>
      <c r="Y430" s="17"/>
      <c r="Z430" s="17"/>
      <c r="AA430" s="17"/>
      <c r="AB430" s="29"/>
      <c r="AC430" s="18"/>
      <c r="AD430" s="18"/>
      <c r="BP430" s="21"/>
      <c r="BQ430" s="21"/>
      <c r="BR430" s="21"/>
      <c r="BS430" s="21"/>
      <c r="BT430" s="21"/>
      <c r="BU430" s="21"/>
    </row>
    <row r="431" spans="2:73" s="28" customFormat="1" x14ac:dyDescent="0.25">
      <c r="B431" s="27"/>
      <c r="H431" s="37"/>
      <c r="I431" s="37"/>
      <c r="J431" s="13"/>
      <c r="K431" s="13"/>
      <c r="L431" s="13"/>
      <c r="M431" s="38"/>
      <c r="N431" s="14"/>
      <c r="O431" s="14"/>
      <c r="S431" s="17"/>
      <c r="T431" s="29"/>
      <c r="U431" s="29"/>
      <c r="V431" s="17"/>
      <c r="W431" s="14"/>
      <c r="X431" s="14"/>
      <c r="Y431" s="17"/>
      <c r="Z431" s="17"/>
      <c r="AA431" s="17"/>
      <c r="AB431" s="29"/>
      <c r="AC431" s="18"/>
      <c r="AD431" s="18"/>
      <c r="BP431" s="21"/>
      <c r="BQ431" s="21"/>
      <c r="BR431" s="21"/>
      <c r="BS431" s="21"/>
      <c r="BT431" s="21"/>
      <c r="BU431" s="21"/>
    </row>
    <row r="432" spans="2:73" s="28" customFormat="1" x14ac:dyDescent="0.25">
      <c r="B432" s="27"/>
      <c r="H432" s="37"/>
      <c r="I432" s="37"/>
      <c r="J432" s="13"/>
      <c r="K432" s="13"/>
      <c r="L432" s="13"/>
      <c r="M432" s="38"/>
      <c r="N432" s="14"/>
      <c r="O432" s="14"/>
      <c r="S432" s="17"/>
      <c r="T432" s="29"/>
      <c r="U432" s="29"/>
      <c r="V432" s="17"/>
      <c r="W432" s="14"/>
      <c r="X432" s="14"/>
      <c r="Y432" s="17"/>
      <c r="Z432" s="17"/>
      <c r="AA432" s="17"/>
      <c r="AB432" s="29"/>
      <c r="AC432" s="18"/>
      <c r="AD432" s="18"/>
      <c r="BP432" s="21"/>
      <c r="BQ432" s="21"/>
      <c r="BR432" s="21"/>
      <c r="BS432" s="21"/>
      <c r="BT432" s="21"/>
      <c r="BU432" s="21"/>
    </row>
    <row r="433" spans="2:73" s="28" customFormat="1" x14ac:dyDescent="0.25">
      <c r="B433" s="27"/>
      <c r="H433" s="37"/>
      <c r="I433" s="37"/>
      <c r="J433" s="13"/>
      <c r="K433" s="13"/>
      <c r="L433" s="13"/>
      <c r="M433" s="38"/>
      <c r="N433" s="14"/>
      <c r="O433" s="14"/>
      <c r="S433" s="17"/>
      <c r="T433" s="29"/>
      <c r="U433" s="29"/>
      <c r="V433" s="17"/>
      <c r="W433" s="14"/>
      <c r="X433" s="14"/>
      <c r="Y433" s="17"/>
      <c r="Z433" s="17"/>
      <c r="AA433" s="17"/>
      <c r="AB433" s="29"/>
      <c r="AC433" s="18"/>
      <c r="AD433" s="18"/>
      <c r="BP433" s="21"/>
      <c r="BQ433" s="21"/>
      <c r="BR433" s="21"/>
      <c r="BS433" s="21"/>
      <c r="BT433" s="21"/>
      <c r="BU433" s="21"/>
    </row>
    <row r="434" spans="2:73" s="28" customFormat="1" x14ac:dyDescent="0.25">
      <c r="B434" s="27"/>
      <c r="H434" s="37"/>
      <c r="I434" s="37"/>
      <c r="J434" s="13"/>
      <c r="K434" s="13"/>
      <c r="L434" s="13"/>
      <c r="M434" s="38"/>
      <c r="N434" s="14"/>
      <c r="O434" s="14"/>
      <c r="S434" s="17"/>
      <c r="T434" s="29"/>
      <c r="U434" s="29"/>
      <c r="V434" s="17"/>
      <c r="W434" s="14"/>
      <c r="X434" s="14"/>
      <c r="Y434" s="17"/>
      <c r="Z434" s="17"/>
      <c r="AA434" s="17"/>
      <c r="AB434" s="29"/>
      <c r="AC434" s="18"/>
      <c r="AD434" s="18"/>
      <c r="BP434" s="21"/>
      <c r="BQ434" s="21"/>
      <c r="BR434" s="21"/>
      <c r="BS434" s="21"/>
      <c r="BT434" s="21"/>
      <c r="BU434" s="21"/>
    </row>
    <row r="435" spans="2:73" s="28" customFormat="1" x14ac:dyDescent="0.25">
      <c r="B435" s="27"/>
      <c r="H435" s="37"/>
      <c r="I435" s="37"/>
      <c r="J435" s="13"/>
      <c r="K435" s="13"/>
      <c r="L435" s="13"/>
      <c r="M435" s="38"/>
      <c r="N435" s="14"/>
      <c r="O435" s="14"/>
      <c r="S435" s="17"/>
      <c r="T435" s="29"/>
      <c r="U435" s="29"/>
      <c r="V435" s="17"/>
      <c r="W435" s="14"/>
      <c r="X435" s="14"/>
      <c r="Y435" s="17"/>
      <c r="Z435" s="17"/>
      <c r="AA435" s="17"/>
      <c r="AB435" s="29"/>
      <c r="AC435" s="18"/>
      <c r="AD435" s="18"/>
      <c r="BP435" s="21"/>
      <c r="BQ435" s="21"/>
      <c r="BR435" s="21"/>
      <c r="BS435" s="21"/>
      <c r="BT435" s="21"/>
      <c r="BU435" s="21"/>
    </row>
    <row r="436" spans="2:73" s="28" customFormat="1" x14ac:dyDescent="0.25">
      <c r="B436" s="27"/>
      <c r="H436" s="37"/>
      <c r="I436" s="37"/>
      <c r="J436" s="13"/>
      <c r="K436" s="13"/>
      <c r="L436" s="13"/>
      <c r="M436" s="38"/>
      <c r="N436" s="14"/>
      <c r="O436" s="14"/>
      <c r="S436" s="17"/>
      <c r="T436" s="29"/>
      <c r="U436" s="29"/>
      <c r="V436" s="17"/>
      <c r="W436" s="14"/>
      <c r="X436" s="14"/>
      <c r="Y436" s="17"/>
      <c r="Z436" s="17"/>
      <c r="AA436" s="17"/>
      <c r="AB436" s="29"/>
      <c r="AC436" s="18"/>
      <c r="AD436" s="18"/>
      <c r="BP436" s="21"/>
      <c r="BQ436" s="21"/>
      <c r="BR436" s="21"/>
      <c r="BS436" s="21"/>
      <c r="BT436" s="21"/>
      <c r="BU436" s="21"/>
    </row>
    <row r="437" spans="2:73" s="28" customFormat="1" x14ac:dyDescent="0.25">
      <c r="B437" s="27"/>
      <c r="H437" s="37"/>
      <c r="I437" s="37"/>
      <c r="J437" s="13"/>
      <c r="K437" s="13"/>
      <c r="L437" s="13"/>
      <c r="M437" s="38"/>
      <c r="N437" s="14"/>
      <c r="O437" s="14"/>
      <c r="S437" s="17"/>
      <c r="T437" s="29"/>
      <c r="U437" s="29"/>
      <c r="V437" s="17"/>
      <c r="W437" s="14"/>
      <c r="X437" s="14"/>
      <c r="Y437" s="17"/>
      <c r="Z437" s="17"/>
      <c r="AA437" s="17"/>
      <c r="AB437" s="29"/>
      <c r="AC437" s="18"/>
      <c r="AD437" s="18"/>
      <c r="BP437" s="21"/>
      <c r="BQ437" s="21"/>
      <c r="BR437" s="21"/>
      <c r="BS437" s="21"/>
      <c r="BT437" s="21"/>
      <c r="BU437" s="21"/>
    </row>
    <row r="438" spans="2:73" s="28" customFormat="1" x14ac:dyDescent="0.25">
      <c r="B438" s="27"/>
      <c r="H438" s="37"/>
      <c r="I438" s="37"/>
      <c r="J438" s="13"/>
      <c r="K438" s="13"/>
      <c r="L438" s="13"/>
      <c r="M438" s="38"/>
      <c r="N438" s="14"/>
      <c r="O438" s="14"/>
      <c r="S438" s="17"/>
      <c r="T438" s="29"/>
      <c r="U438" s="29"/>
      <c r="V438" s="17"/>
      <c r="W438" s="14"/>
      <c r="X438" s="14"/>
      <c r="Y438" s="17"/>
      <c r="Z438" s="17"/>
      <c r="AA438" s="17"/>
      <c r="AB438" s="29"/>
      <c r="AC438" s="18"/>
      <c r="AD438" s="18"/>
      <c r="BP438" s="21"/>
      <c r="BQ438" s="21"/>
      <c r="BR438" s="21"/>
      <c r="BS438" s="21"/>
      <c r="BT438" s="21"/>
      <c r="BU438" s="21"/>
    </row>
    <row r="439" spans="2:73" s="28" customFormat="1" x14ac:dyDescent="0.25">
      <c r="B439" s="27"/>
      <c r="H439" s="37"/>
      <c r="I439" s="37"/>
      <c r="J439" s="13"/>
      <c r="K439" s="13"/>
      <c r="L439" s="13"/>
      <c r="M439" s="38"/>
      <c r="N439" s="14"/>
      <c r="O439" s="14"/>
      <c r="S439" s="17"/>
      <c r="T439" s="29"/>
      <c r="U439" s="29"/>
      <c r="V439" s="17"/>
      <c r="W439" s="14"/>
      <c r="X439" s="14"/>
      <c r="Y439" s="17"/>
      <c r="Z439" s="17"/>
      <c r="AA439" s="17"/>
      <c r="AB439" s="29"/>
      <c r="AC439" s="18"/>
      <c r="AD439" s="18"/>
      <c r="BP439" s="21"/>
      <c r="BQ439" s="21"/>
      <c r="BR439" s="21"/>
      <c r="BS439" s="21"/>
      <c r="BT439" s="21"/>
      <c r="BU439" s="21"/>
    </row>
    <row r="440" spans="2:73" s="28" customFormat="1" x14ac:dyDescent="0.25">
      <c r="B440" s="27"/>
      <c r="H440" s="37"/>
      <c r="I440" s="37"/>
      <c r="J440" s="13"/>
      <c r="K440" s="13"/>
      <c r="L440" s="13"/>
      <c r="M440" s="38"/>
      <c r="N440" s="14"/>
      <c r="O440" s="14"/>
      <c r="S440" s="17"/>
      <c r="T440" s="29"/>
      <c r="U440" s="29"/>
      <c r="V440" s="17"/>
      <c r="W440" s="14"/>
      <c r="X440" s="14"/>
      <c r="Y440" s="17"/>
      <c r="Z440" s="17"/>
      <c r="AA440" s="17"/>
      <c r="AB440" s="29"/>
      <c r="AC440" s="18"/>
      <c r="AD440" s="18"/>
      <c r="BP440" s="21"/>
      <c r="BQ440" s="21"/>
      <c r="BR440" s="21"/>
      <c r="BS440" s="21"/>
      <c r="BT440" s="21"/>
      <c r="BU440" s="21"/>
    </row>
    <row r="441" spans="2:73" s="28" customFormat="1" x14ac:dyDescent="0.25">
      <c r="B441" s="27"/>
      <c r="H441" s="37"/>
      <c r="I441" s="37"/>
      <c r="J441" s="13"/>
      <c r="K441" s="13"/>
      <c r="L441" s="13"/>
      <c r="M441" s="38"/>
      <c r="N441" s="14"/>
      <c r="O441" s="14"/>
      <c r="S441" s="17"/>
      <c r="T441" s="29"/>
      <c r="U441" s="29"/>
      <c r="V441" s="17"/>
      <c r="W441" s="14"/>
      <c r="X441" s="14"/>
      <c r="Y441" s="17"/>
      <c r="Z441" s="17"/>
      <c r="AA441" s="17"/>
      <c r="AB441" s="29"/>
      <c r="AC441" s="18"/>
      <c r="AD441" s="18"/>
      <c r="BP441" s="21"/>
      <c r="BQ441" s="21"/>
      <c r="BR441" s="21"/>
      <c r="BS441" s="21"/>
      <c r="BT441" s="21"/>
      <c r="BU441" s="21"/>
    </row>
    <row r="442" spans="2:73" s="28" customFormat="1" x14ac:dyDescent="0.25">
      <c r="B442" s="27"/>
      <c r="H442" s="37"/>
      <c r="I442" s="37"/>
      <c r="J442" s="13"/>
      <c r="K442" s="13"/>
      <c r="L442" s="13"/>
      <c r="M442" s="38"/>
      <c r="N442" s="14"/>
      <c r="O442" s="14"/>
      <c r="S442" s="17"/>
      <c r="T442" s="29"/>
      <c r="U442" s="29"/>
      <c r="V442" s="17"/>
      <c r="W442" s="14"/>
      <c r="X442" s="14"/>
      <c r="Y442" s="17"/>
      <c r="Z442" s="17"/>
      <c r="AA442" s="17"/>
      <c r="AB442" s="29"/>
      <c r="AC442" s="18"/>
      <c r="AD442" s="18"/>
      <c r="BP442" s="21"/>
      <c r="BQ442" s="21"/>
      <c r="BR442" s="21"/>
      <c r="BS442" s="21"/>
      <c r="BT442" s="21"/>
      <c r="BU442" s="21"/>
    </row>
    <row r="443" spans="2:73" s="28" customFormat="1" x14ac:dyDescent="0.25">
      <c r="B443" s="27"/>
      <c r="H443" s="37"/>
      <c r="I443" s="37"/>
      <c r="J443" s="13"/>
      <c r="K443" s="13"/>
      <c r="L443" s="13"/>
      <c r="M443" s="38"/>
      <c r="N443" s="14"/>
      <c r="O443" s="14"/>
      <c r="S443" s="17"/>
      <c r="T443" s="29"/>
      <c r="U443" s="29"/>
      <c r="V443" s="17"/>
      <c r="W443" s="14"/>
      <c r="X443" s="14"/>
      <c r="Y443" s="17"/>
      <c r="Z443" s="17"/>
      <c r="AA443" s="17"/>
      <c r="AB443" s="29"/>
      <c r="AC443" s="18"/>
      <c r="AD443" s="18"/>
      <c r="BP443" s="21"/>
      <c r="BQ443" s="21"/>
      <c r="BR443" s="21"/>
      <c r="BS443" s="21"/>
      <c r="BT443" s="21"/>
      <c r="BU443" s="21"/>
    </row>
    <row r="444" spans="2:73" s="28" customFormat="1" x14ac:dyDescent="0.25">
      <c r="B444" s="27"/>
      <c r="H444" s="37"/>
      <c r="I444" s="37"/>
      <c r="J444" s="13"/>
      <c r="K444" s="13"/>
      <c r="L444" s="13"/>
      <c r="M444" s="38"/>
      <c r="N444" s="14"/>
      <c r="O444" s="14"/>
      <c r="S444" s="17"/>
      <c r="T444" s="29"/>
      <c r="U444" s="29"/>
      <c r="V444" s="17"/>
      <c r="W444" s="14"/>
      <c r="X444" s="14"/>
      <c r="Y444" s="17"/>
      <c r="Z444" s="17"/>
      <c r="AA444" s="17"/>
      <c r="AB444" s="29"/>
      <c r="AC444" s="18"/>
      <c r="AD444" s="18"/>
      <c r="BP444" s="21"/>
      <c r="BQ444" s="21"/>
      <c r="BR444" s="21"/>
      <c r="BS444" s="21"/>
      <c r="BT444" s="21"/>
      <c r="BU444" s="21"/>
    </row>
    <row r="445" spans="2:73" s="28" customFormat="1" x14ac:dyDescent="0.25">
      <c r="B445" s="27"/>
      <c r="H445" s="37"/>
      <c r="I445" s="37"/>
      <c r="J445" s="13"/>
      <c r="K445" s="13"/>
      <c r="L445" s="13"/>
      <c r="M445" s="38"/>
      <c r="N445" s="14"/>
      <c r="O445" s="14"/>
      <c r="S445" s="17"/>
      <c r="T445" s="29"/>
      <c r="U445" s="29"/>
      <c r="V445" s="17"/>
      <c r="W445" s="14"/>
      <c r="X445" s="14"/>
      <c r="Y445" s="17"/>
      <c r="Z445" s="17"/>
      <c r="AA445" s="17"/>
      <c r="AB445" s="29"/>
      <c r="AC445" s="18"/>
      <c r="AD445" s="18"/>
      <c r="BP445" s="21"/>
      <c r="BQ445" s="21"/>
      <c r="BR445" s="21"/>
      <c r="BS445" s="21"/>
      <c r="BT445" s="21"/>
      <c r="BU445" s="21"/>
    </row>
    <row r="446" spans="2:73" s="28" customFormat="1" x14ac:dyDescent="0.25">
      <c r="B446" s="27"/>
      <c r="H446" s="37"/>
      <c r="I446" s="37"/>
      <c r="J446" s="13"/>
      <c r="K446" s="13"/>
      <c r="L446" s="13"/>
      <c r="M446" s="38"/>
      <c r="N446" s="14"/>
      <c r="O446" s="14"/>
      <c r="S446" s="17"/>
      <c r="T446" s="29"/>
      <c r="U446" s="29"/>
      <c r="V446" s="17"/>
      <c r="W446" s="14"/>
      <c r="X446" s="14"/>
      <c r="Y446" s="17"/>
      <c r="Z446" s="17"/>
      <c r="AA446" s="17"/>
      <c r="AB446" s="29"/>
      <c r="AC446" s="18"/>
      <c r="AD446" s="18"/>
      <c r="BP446" s="21"/>
      <c r="BQ446" s="21"/>
      <c r="BR446" s="21"/>
      <c r="BS446" s="21"/>
      <c r="BT446" s="21"/>
      <c r="BU446" s="21"/>
    </row>
    <row r="447" spans="2:73" s="28" customFormat="1" x14ac:dyDescent="0.25">
      <c r="B447" s="27"/>
      <c r="H447" s="37"/>
      <c r="I447" s="37"/>
      <c r="J447" s="13"/>
      <c r="K447" s="13"/>
      <c r="L447" s="13"/>
      <c r="M447" s="38"/>
      <c r="N447" s="14"/>
      <c r="O447" s="14"/>
      <c r="S447" s="17"/>
      <c r="T447" s="29"/>
      <c r="U447" s="29"/>
      <c r="V447" s="17"/>
      <c r="W447" s="14"/>
      <c r="X447" s="14"/>
      <c r="Y447" s="17"/>
      <c r="Z447" s="17"/>
      <c r="AA447" s="17"/>
      <c r="AB447" s="29"/>
      <c r="AC447" s="18"/>
      <c r="AD447" s="18"/>
      <c r="BP447" s="21"/>
      <c r="BQ447" s="21"/>
      <c r="BR447" s="21"/>
      <c r="BS447" s="21"/>
      <c r="BT447" s="21"/>
      <c r="BU447" s="21"/>
    </row>
    <row r="448" spans="2:73" s="28" customFormat="1" x14ac:dyDescent="0.25">
      <c r="B448" s="27"/>
      <c r="H448" s="37"/>
      <c r="I448" s="37"/>
      <c r="J448" s="13"/>
      <c r="K448" s="13"/>
      <c r="L448" s="13"/>
      <c r="M448" s="38"/>
      <c r="N448" s="14"/>
      <c r="O448" s="14"/>
      <c r="S448" s="17"/>
      <c r="T448" s="29"/>
      <c r="U448" s="29"/>
      <c r="V448" s="17"/>
      <c r="W448" s="14"/>
      <c r="X448" s="14"/>
      <c r="Y448" s="17"/>
      <c r="Z448" s="17"/>
      <c r="AA448" s="17"/>
      <c r="AB448" s="29"/>
      <c r="AC448" s="18"/>
      <c r="AD448" s="18"/>
      <c r="BP448" s="21"/>
      <c r="BQ448" s="21"/>
      <c r="BR448" s="21"/>
      <c r="BS448" s="21"/>
      <c r="BT448" s="21"/>
      <c r="BU448" s="21"/>
    </row>
    <row r="449" spans="2:73" s="28" customFormat="1" x14ac:dyDescent="0.25">
      <c r="B449" s="27"/>
      <c r="H449" s="37"/>
      <c r="I449" s="37"/>
      <c r="J449" s="13"/>
      <c r="K449" s="13"/>
      <c r="L449" s="13"/>
      <c r="M449" s="38"/>
      <c r="N449" s="14"/>
      <c r="O449" s="14"/>
      <c r="S449" s="17"/>
      <c r="T449" s="29"/>
      <c r="U449" s="29"/>
      <c r="V449" s="17"/>
      <c r="W449" s="14"/>
      <c r="X449" s="14"/>
      <c r="Y449" s="17"/>
      <c r="Z449" s="17"/>
      <c r="AA449" s="17"/>
      <c r="AB449" s="29"/>
      <c r="AC449" s="18"/>
      <c r="AD449" s="18"/>
      <c r="BP449" s="21"/>
      <c r="BQ449" s="21"/>
      <c r="BR449" s="21"/>
      <c r="BS449" s="21"/>
      <c r="BT449" s="21"/>
      <c r="BU449" s="21"/>
    </row>
    <row r="450" spans="2:73" s="28" customFormat="1" x14ac:dyDescent="0.25">
      <c r="B450" s="27"/>
      <c r="H450" s="37"/>
      <c r="I450" s="37"/>
      <c r="J450" s="13"/>
      <c r="K450" s="13"/>
      <c r="L450" s="13"/>
      <c r="M450" s="38"/>
      <c r="N450" s="14"/>
      <c r="O450" s="14"/>
      <c r="S450" s="17"/>
      <c r="T450" s="29"/>
      <c r="U450" s="29"/>
      <c r="V450" s="17"/>
      <c r="W450" s="14"/>
      <c r="X450" s="14"/>
      <c r="Y450" s="17"/>
      <c r="Z450" s="17"/>
      <c r="AA450" s="17"/>
      <c r="AB450" s="29"/>
      <c r="AC450" s="18"/>
      <c r="AD450" s="18"/>
      <c r="BP450" s="21"/>
      <c r="BQ450" s="21"/>
      <c r="BR450" s="21"/>
      <c r="BS450" s="21"/>
      <c r="BT450" s="21"/>
      <c r="BU450" s="21"/>
    </row>
    <row r="451" spans="2:73" s="28" customFormat="1" x14ac:dyDescent="0.25">
      <c r="B451" s="27"/>
      <c r="H451" s="37"/>
      <c r="I451" s="37"/>
      <c r="J451" s="13"/>
      <c r="K451" s="13"/>
      <c r="L451" s="13"/>
      <c r="M451" s="38"/>
      <c r="N451" s="14"/>
      <c r="O451" s="14"/>
      <c r="S451" s="17"/>
      <c r="T451" s="29"/>
      <c r="U451" s="29"/>
      <c r="V451" s="17"/>
      <c r="W451" s="14"/>
      <c r="X451" s="14"/>
      <c r="Y451" s="17"/>
      <c r="Z451" s="17"/>
      <c r="AA451" s="17"/>
      <c r="AB451" s="29"/>
      <c r="AC451" s="18"/>
      <c r="AD451" s="18"/>
      <c r="BP451" s="21"/>
      <c r="BQ451" s="21"/>
      <c r="BR451" s="21"/>
      <c r="BS451" s="21"/>
      <c r="BT451" s="21"/>
      <c r="BU451" s="21"/>
    </row>
    <row r="452" spans="2:73" s="28" customFormat="1" x14ac:dyDescent="0.25">
      <c r="B452" s="27"/>
      <c r="H452" s="37"/>
      <c r="I452" s="37"/>
      <c r="J452" s="13"/>
      <c r="K452" s="13"/>
      <c r="L452" s="13"/>
      <c r="M452" s="38"/>
      <c r="N452" s="14"/>
      <c r="O452" s="14"/>
      <c r="S452" s="17"/>
      <c r="T452" s="29"/>
      <c r="U452" s="29"/>
      <c r="V452" s="17"/>
      <c r="W452" s="14"/>
      <c r="X452" s="14"/>
      <c r="Y452" s="17"/>
      <c r="Z452" s="17"/>
      <c r="AA452" s="17"/>
      <c r="AB452" s="29"/>
      <c r="AC452" s="18"/>
      <c r="AD452" s="18"/>
      <c r="BP452" s="21"/>
      <c r="BQ452" s="21"/>
      <c r="BR452" s="21"/>
      <c r="BS452" s="21"/>
      <c r="BT452" s="21"/>
      <c r="BU452" s="21"/>
    </row>
    <row r="453" spans="2:73" s="28" customFormat="1" x14ac:dyDescent="0.25">
      <c r="B453" s="27"/>
      <c r="H453" s="37"/>
      <c r="I453" s="37"/>
      <c r="J453" s="13"/>
      <c r="K453" s="13"/>
      <c r="L453" s="13"/>
      <c r="M453" s="38"/>
      <c r="N453" s="14"/>
      <c r="O453" s="14"/>
      <c r="S453" s="17"/>
      <c r="T453" s="29"/>
      <c r="U453" s="29"/>
      <c r="V453" s="17"/>
      <c r="W453" s="14"/>
      <c r="X453" s="14"/>
      <c r="Y453" s="17"/>
      <c r="Z453" s="17"/>
      <c r="AA453" s="17"/>
      <c r="AB453" s="29"/>
      <c r="AC453" s="18"/>
      <c r="AD453" s="18"/>
      <c r="BP453" s="21"/>
      <c r="BQ453" s="21"/>
      <c r="BR453" s="21"/>
      <c r="BS453" s="21"/>
      <c r="BT453" s="21"/>
      <c r="BU453" s="21"/>
    </row>
    <row r="454" spans="2:73" s="28" customFormat="1" x14ac:dyDescent="0.25">
      <c r="B454" s="27"/>
      <c r="H454" s="37"/>
      <c r="I454" s="37"/>
      <c r="J454" s="13"/>
      <c r="K454" s="13"/>
      <c r="L454" s="13"/>
      <c r="M454" s="38"/>
      <c r="N454" s="14"/>
      <c r="O454" s="14"/>
      <c r="S454" s="17"/>
      <c r="T454" s="29"/>
      <c r="U454" s="29"/>
      <c r="V454" s="17"/>
      <c r="W454" s="14"/>
      <c r="X454" s="14"/>
      <c r="Y454" s="17"/>
      <c r="Z454" s="17"/>
      <c r="AA454" s="17"/>
      <c r="AB454" s="29"/>
      <c r="AC454" s="18"/>
      <c r="AD454" s="18"/>
      <c r="BP454" s="21"/>
      <c r="BQ454" s="21"/>
      <c r="BR454" s="21"/>
      <c r="BS454" s="21"/>
      <c r="BT454" s="21"/>
      <c r="BU454" s="21"/>
    </row>
    <row r="455" spans="2:73" s="28" customFormat="1" x14ac:dyDescent="0.25">
      <c r="B455" s="27"/>
      <c r="H455" s="37"/>
      <c r="I455" s="37"/>
      <c r="J455" s="13"/>
      <c r="K455" s="13"/>
      <c r="L455" s="13"/>
      <c r="M455" s="38"/>
      <c r="N455" s="14"/>
      <c r="O455" s="14"/>
      <c r="S455" s="17"/>
      <c r="T455" s="29"/>
      <c r="U455" s="29"/>
      <c r="V455" s="17"/>
      <c r="W455" s="14"/>
      <c r="X455" s="14"/>
      <c r="Y455" s="17"/>
      <c r="Z455" s="17"/>
      <c r="AA455" s="17"/>
      <c r="AB455" s="29"/>
      <c r="AC455" s="18"/>
      <c r="AD455" s="18"/>
      <c r="BP455" s="21"/>
      <c r="BQ455" s="21"/>
      <c r="BR455" s="21"/>
      <c r="BS455" s="21"/>
      <c r="BT455" s="21"/>
      <c r="BU455" s="21"/>
    </row>
    <row r="456" spans="2:73" s="28" customFormat="1" x14ac:dyDescent="0.25">
      <c r="B456" s="27"/>
      <c r="H456" s="37"/>
      <c r="I456" s="37"/>
      <c r="J456" s="13"/>
      <c r="K456" s="13"/>
      <c r="L456" s="13"/>
      <c r="M456" s="38"/>
      <c r="N456" s="14"/>
      <c r="O456" s="14"/>
      <c r="S456" s="17"/>
      <c r="T456" s="29"/>
      <c r="U456" s="29"/>
      <c r="V456" s="17"/>
      <c r="W456" s="14"/>
      <c r="X456" s="14"/>
      <c r="Y456" s="17"/>
      <c r="Z456" s="17"/>
      <c r="AA456" s="17"/>
      <c r="AB456" s="29"/>
      <c r="AC456" s="18"/>
      <c r="AD456" s="18"/>
      <c r="BP456" s="21"/>
      <c r="BQ456" s="21"/>
      <c r="BR456" s="21"/>
      <c r="BS456" s="21"/>
      <c r="BT456" s="21"/>
      <c r="BU456" s="21"/>
    </row>
    <row r="457" spans="2:73" s="28" customFormat="1" x14ac:dyDescent="0.25">
      <c r="B457" s="27"/>
      <c r="H457" s="37"/>
      <c r="I457" s="37"/>
      <c r="J457" s="13"/>
      <c r="K457" s="13"/>
      <c r="L457" s="13"/>
      <c r="M457" s="38"/>
      <c r="N457" s="14"/>
      <c r="O457" s="14"/>
      <c r="S457" s="17"/>
      <c r="T457" s="29"/>
      <c r="U457" s="29"/>
      <c r="V457" s="17"/>
      <c r="W457" s="14"/>
      <c r="X457" s="14"/>
      <c r="Y457" s="17"/>
      <c r="Z457" s="17"/>
      <c r="AA457" s="17"/>
      <c r="AB457" s="29"/>
      <c r="AC457" s="18"/>
      <c r="AD457" s="18"/>
      <c r="BP457" s="21"/>
      <c r="BQ457" s="21"/>
      <c r="BR457" s="21"/>
      <c r="BS457" s="21"/>
      <c r="BT457" s="21"/>
      <c r="BU457" s="21"/>
    </row>
    <row r="458" spans="2:73" s="28" customFormat="1" x14ac:dyDescent="0.25">
      <c r="B458" s="27"/>
      <c r="H458" s="37"/>
      <c r="I458" s="37"/>
      <c r="J458" s="13"/>
      <c r="K458" s="13"/>
      <c r="L458" s="13"/>
      <c r="M458" s="38"/>
      <c r="N458" s="14"/>
      <c r="O458" s="14"/>
      <c r="S458" s="17"/>
      <c r="T458" s="29"/>
      <c r="U458" s="29"/>
      <c r="V458" s="17"/>
      <c r="W458" s="14"/>
      <c r="X458" s="14"/>
      <c r="Y458" s="17"/>
      <c r="Z458" s="17"/>
      <c r="AA458" s="17"/>
      <c r="AB458" s="29"/>
      <c r="AC458" s="18"/>
      <c r="AD458" s="18"/>
      <c r="BP458" s="21"/>
      <c r="BQ458" s="21"/>
      <c r="BR458" s="21"/>
      <c r="BS458" s="21"/>
      <c r="BT458" s="21"/>
      <c r="BU458" s="21"/>
    </row>
    <row r="459" spans="2:73" s="28" customFormat="1" x14ac:dyDescent="0.25">
      <c r="B459" s="27"/>
      <c r="H459" s="37"/>
      <c r="I459" s="37"/>
      <c r="J459" s="13"/>
      <c r="K459" s="13"/>
      <c r="L459" s="13"/>
      <c r="M459" s="38"/>
      <c r="N459" s="14"/>
      <c r="O459" s="14"/>
      <c r="S459" s="17"/>
      <c r="T459" s="29"/>
      <c r="U459" s="29"/>
      <c r="V459" s="17"/>
      <c r="W459" s="14"/>
      <c r="X459" s="14"/>
      <c r="Y459" s="17"/>
      <c r="Z459" s="17"/>
      <c r="AA459" s="17"/>
      <c r="AB459" s="29"/>
      <c r="AC459" s="18"/>
      <c r="AD459" s="18"/>
      <c r="BP459" s="21"/>
      <c r="BQ459" s="21"/>
      <c r="BR459" s="21"/>
      <c r="BS459" s="21"/>
      <c r="BT459" s="21"/>
      <c r="BU459" s="21"/>
    </row>
    <row r="460" spans="2:73" s="28" customFormat="1" x14ac:dyDescent="0.25">
      <c r="B460" s="27"/>
      <c r="H460" s="37"/>
      <c r="I460" s="37"/>
      <c r="J460" s="13"/>
      <c r="K460" s="13"/>
      <c r="L460" s="13"/>
      <c r="M460" s="38"/>
      <c r="N460" s="14"/>
      <c r="O460" s="14"/>
      <c r="S460" s="17"/>
      <c r="T460" s="29"/>
      <c r="U460" s="29"/>
      <c r="V460" s="17"/>
      <c r="W460" s="14"/>
      <c r="X460" s="14"/>
      <c r="Y460" s="17"/>
      <c r="Z460" s="17"/>
      <c r="AA460" s="17"/>
      <c r="AB460" s="29"/>
      <c r="AC460" s="18"/>
      <c r="AD460" s="18"/>
      <c r="BP460" s="21"/>
      <c r="BQ460" s="21"/>
      <c r="BR460" s="21"/>
      <c r="BS460" s="21"/>
      <c r="BT460" s="21"/>
      <c r="BU460" s="21"/>
    </row>
    <row r="461" spans="2:73" s="28" customFormat="1" x14ac:dyDescent="0.25">
      <c r="B461" s="27"/>
      <c r="H461" s="37"/>
      <c r="I461" s="37"/>
      <c r="J461" s="13"/>
      <c r="K461" s="13"/>
      <c r="L461" s="13"/>
      <c r="M461" s="38"/>
      <c r="N461" s="14"/>
      <c r="O461" s="14"/>
      <c r="S461" s="17"/>
      <c r="T461" s="29"/>
      <c r="U461" s="29"/>
      <c r="V461" s="17"/>
      <c r="W461" s="14"/>
      <c r="X461" s="14"/>
      <c r="Y461" s="17"/>
      <c r="Z461" s="17"/>
      <c r="AA461" s="17"/>
      <c r="AB461" s="29"/>
      <c r="AC461" s="18"/>
      <c r="AD461" s="18"/>
      <c r="BP461" s="21"/>
      <c r="BQ461" s="21"/>
      <c r="BR461" s="21"/>
      <c r="BS461" s="21"/>
      <c r="BT461" s="21"/>
      <c r="BU461" s="21"/>
    </row>
    <row r="462" spans="2:73" s="28" customFormat="1" x14ac:dyDescent="0.25">
      <c r="B462" s="27"/>
      <c r="H462" s="37"/>
      <c r="I462" s="37"/>
      <c r="J462" s="13"/>
      <c r="K462" s="13"/>
      <c r="L462" s="13"/>
      <c r="M462" s="38"/>
      <c r="N462" s="14"/>
      <c r="O462" s="14"/>
      <c r="S462" s="17"/>
      <c r="T462" s="29"/>
      <c r="U462" s="29"/>
      <c r="V462" s="17"/>
      <c r="W462" s="14"/>
      <c r="X462" s="14"/>
      <c r="Y462" s="17"/>
      <c r="Z462" s="17"/>
      <c r="AA462" s="17"/>
      <c r="AB462" s="29"/>
      <c r="AC462" s="18"/>
      <c r="AD462" s="18"/>
      <c r="BP462" s="21"/>
      <c r="BQ462" s="21"/>
      <c r="BR462" s="21"/>
      <c r="BS462" s="21"/>
      <c r="BT462" s="21"/>
      <c r="BU462" s="21"/>
    </row>
    <row r="463" spans="2:73" s="28" customFormat="1" x14ac:dyDescent="0.25">
      <c r="B463" s="27"/>
      <c r="H463" s="37"/>
      <c r="I463" s="37"/>
      <c r="J463" s="13"/>
      <c r="K463" s="13"/>
      <c r="L463" s="13"/>
      <c r="M463" s="38"/>
      <c r="N463" s="14"/>
      <c r="O463" s="14"/>
      <c r="S463" s="17"/>
      <c r="T463" s="29"/>
      <c r="U463" s="29"/>
      <c r="V463" s="17"/>
      <c r="W463" s="14"/>
      <c r="X463" s="14"/>
      <c r="Y463" s="17"/>
      <c r="Z463" s="17"/>
      <c r="AA463" s="17"/>
      <c r="AB463" s="29"/>
      <c r="AC463" s="18"/>
      <c r="AD463" s="18"/>
      <c r="BP463" s="21"/>
      <c r="BQ463" s="21"/>
      <c r="BR463" s="21"/>
      <c r="BS463" s="21"/>
      <c r="BT463" s="21"/>
      <c r="BU463" s="21"/>
    </row>
    <row r="464" spans="2:73" s="28" customFormat="1" x14ac:dyDescent="0.25">
      <c r="B464" s="27"/>
      <c r="H464" s="37"/>
      <c r="I464" s="37"/>
      <c r="J464" s="13"/>
      <c r="K464" s="13"/>
      <c r="L464" s="13"/>
      <c r="M464" s="38"/>
      <c r="N464" s="14"/>
      <c r="O464" s="14"/>
      <c r="S464" s="17"/>
      <c r="T464" s="29"/>
      <c r="U464" s="29"/>
      <c r="V464" s="17"/>
      <c r="W464" s="14"/>
      <c r="X464" s="14"/>
      <c r="Y464" s="17"/>
      <c r="Z464" s="17"/>
      <c r="AA464" s="17"/>
      <c r="AB464" s="29"/>
      <c r="AC464" s="18"/>
      <c r="AD464" s="18"/>
      <c r="BP464" s="21"/>
      <c r="BQ464" s="21"/>
      <c r="BR464" s="21"/>
      <c r="BS464" s="21"/>
      <c r="BT464" s="21"/>
      <c r="BU464" s="21"/>
    </row>
    <row r="465" spans="2:73" s="28" customFormat="1" x14ac:dyDescent="0.25">
      <c r="B465" s="27"/>
      <c r="H465" s="37"/>
      <c r="I465" s="37"/>
      <c r="J465" s="13"/>
      <c r="K465" s="13"/>
      <c r="L465" s="13"/>
      <c r="M465" s="38"/>
      <c r="N465" s="14"/>
      <c r="O465" s="14"/>
      <c r="S465" s="17"/>
      <c r="T465" s="29"/>
      <c r="U465" s="29"/>
      <c r="V465" s="17"/>
      <c r="W465" s="14"/>
      <c r="X465" s="14"/>
      <c r="Y465" s="17"/>
      <c r="Z465" s="17"/>
      <c r="AA465" s="17"/>
      <c r="AB465" s="29"/>
      <c r="AC465" s="18"/>
      <c r="AD465" s="18"/>
      <c r="BP465" s="21"/>
      <c r="BQ465" s="21"/>
      <c r="BR465" s="21"/>
      <c r="BS465" s="21"/>
      <c r="BT465" s="21"/>
      <c r="BU465" s="21"/>
    </row>
    <row r="466" spans="2:73" s="28" customFormat="1" x14ac:dyDescent="0.25">
      <c r="B466" s="27"/>
      <c r="H466" s="37"/>
      <c r="I466" s="37"/>
      <c r="J466" s="13"/>
      <c r="K466" s="13"/>
      <c r="L466" s="13"/>
      <c r="M466" s="38"/>
      <c r="N466" s="14"/>
      <c r="O466" s="14"/>
      <c r="S466" s="17"/>
      <c r="T466" s="29"/>
      <c r="U466" s="29"/>
      <c r="V466" s="17"/>
      <c r="W466" s="14"/>
      <c r="X466" s="14"/>
      <c r="Y466" s="17"/>
      <c r="Z466" s="17"/>
      <c r="AA466" s="17"/>
      <c r="AB466" s="29"/>
      <c r="AC466" s="18"/>
      <c r="AD466" s="18"/>
      <c r="BP466" s="21"/>
      <c r="BQ466" s="21"/>
      <c r="BR466" s="21"/>
      <c r="BS466" s="21"/>
      <c r="BT466" s="21"/>
      <c r="BU466" s="21"/>
    </row>
    <row r="467" spans="2:73" s="28" customFormat="1" x14ac:dyDescent="0.25">
      <c r="B467" s="27"/>
      <c r="H467" s="37"/>
      <c r="I467" s="37"/>
      <c r="J467" s="13"/>
      <c r="K467" s="13"/>
      <c r="L467" s="13"/>
      <c r="M467" s="38"/>
      <c r="N467" s="14"/>
      <c r="O467" s="14"/>
      <c r="S467" s="17"/>
      <c r="T467" s="29"/>
      <c r="U467" s="29"/>
      <c r="V467" s="17"/>
      <c r="W467" s="14"/>
      <c r="X467" s="14"/>
      <c r="Y467" s="17"/>
      <c r="Z467" s="17"/>
      <c r="AA467" s="17"/>
      <c r="AB467" s="29"/>
      <c r="AC467" s="18"/>
      <c r="AD467" s="18"/>
      <c r="BP467" s="21"/>
      <c r="BQ467" s="21"/>
      <c r="BR467" s="21"/>
      <c r="BS467" s="21"/>
      <c r="BT467" s="21"/>
      <c r="BU467" s="21"/>
    </row>
    <row r="468" spans="2:73" s="28" customFormat="1" x14ac:dyDescent="0.25">
      <c r="B468" s="27"/>
      <c r="H468" s="37"/>
      <c r="I468" s="37"/>
      <c r="J468" s="13"/>
      <c r="K468" s="13"/>
      <c r="L468" s="13"/>
      <c r="M468" s="38"/>
      <c r="N468" s="14"/>
      <c r="O468" s="14"/>
      <c r="S468" s="17"/>
      <c r="T468" s="29"/>
      <c r="U468" s="29"/>
      <c r="V468" s="17"/>
      <c r="W468" s="14"/>
      <c r="X468" s="14"/>
      <c r="Y468" s="17"/>
      <c r="Z468" s="17"/>
      <c r="AA468" s="17"/>
      <c r="AB468" s="29"/>
      <c r="AC468" s="18"/>
      <c r="AD468" s="18"/>
      <c r="BP468" s="21"/>
      <c r="BQ468" s="21"/>
      <c r="BR468" s="21"/>
      <c r="BS468" s="21"/>
      <c r="BT468" s="21"/>
      <c r="BU468" s="21"/>
    </row>
    <row r="469" spans="2:73" s="28" customFormat="1" x14ac:dyDescent="0.25">
      <c r="B469" s="27"/>
      <c r="H469" s="37"/>
      <c r="I469" s="37"/>
      <c r="J469" s="13"/>
      <c r="K469" s="13"/>
      <c r="L469" s="13"/>
      <c r="M469" s="38"/>
      <c r="N469" s="14"/>
      <c r="O469" s="14"/>
      <c r="S469" s="17"/>
      <c r="T469" s="29"/>
      <c r="U469" s="29"/>
      <c r="V469" s="17"/>
      <c r="W469" s="14"/>
      <c r="X469" s="14"/>
      <c r="Y469" s="17"/>
      <c r="Z469" s="17"/>
      <c r="AA469" s="17"/>
      <c r="AB469" s="29"/>
      <c r="AC469" s="18"/>
      <c r="AD469" s="18"/>
      <c r="BP469" s="21"/>
      <c r="BQ469" s="21"/>
      <c r="BR469" s="21"/>
      <c r="BS469" s="21"/>
      <c r="BT469" s="21"/>
      <c r="BU469" s="21"/>
    </row>
    <row r="470" spans="2:73" s="28" customFormat="1" x14ac:dyDescent="0.25">
      <c r="B470" s="27"/>
      <c r="H470" s="37"/>
      <c r="I470" s="37"/>
      <c r="J470" s="13"/>
      <c r="K470" s="13"/>
      <c r="L470" s="13"/>
      <c r="M470" s="38"/>
      <c r="N470" s="14"/>
      <c r="O470" s="14"/>
      <c r="S470" s="17"/>
      <c r="T470" s="29"/>
      <c r="U470" s="29"/>
      <c r="V470" s="17"/>
      <c r="W470" s="14"/>
      <c r="X470" s="14"/>
      <c r="Y470" s="17"/>
      <c r="Z470" s="17"/>
      <c r="AA470" s="17"/>
      <c r="AB470" s="29"/>
      <c r="AC470" s="18"/>
      <c r="AD470" s="18"/>
      <c r="BP470" s="21"/>
      <c r="BQ470" s="21"/>
      <c r="BR470" s="21"/>
      <c r="BS470" s="21"/>
      <c r="BT470" s="21"/>
      <c r="BU470" s="21"/>
    </row>
    <row r="471" spans="2:73" s="28" customFormat="1" x14ac:dyDescent="0.25">
      <c r="B471" s="27"/>
      <c r="H471" s="37"/>
      <c r="I471" s="37"/>
      <c r="J471" s="13"/>
      <c r="K471" s="13"/>
      <c r="L471" s="13"/>
      <c r="M471" s="38"/>
      <c r="N471" s="14"/>
      <c r="O471" s="14"/>
      <c r="S471" s="17"/>
      <c r="T471" s="29"/>
      <c r="U471" s="29"/>
      <c r="V471" s="17"/>
      <c r="W471" s="14"/>
      <c r="X471" s="14"/>
      <c r="Y471" s="17"/>
      <c r="Z471" s="17"/>
      <c r="AA471" s="17"/>
      <c r="AB471" s="29"/>
      <c r="AC471" s="18"/>
      <c r="AD471" s="18"/>
      <c r="BP471" s="21"/>
      <c r="BQ471" s="21"/>
      <c r="BR471" s="21"/>
      <c r="BS471" s="21"/>
      <c r="BT471" s="21"/>
      <c r="BU471" s="21"/>
    </row>
    <row r="472" spans="2:73" s="28" customFormat="1" x14ac:dyDescent="0.25">
      <c r="B472" s="27"/>
      <c r="H472" s="37"/>
      <c r="I472" s="37"/>
      <c r="J472" s="13"/>
      <c r="K472" s="13"/>
      <c r="L472" s="13"/>
      <c r="M472" s="38"/>
      <c r="N472" s="14"/>
      <c r="O472" s="14"/>
      <c r="S472" s="17"/>
      <c r="T472" s="29"/>
      <c r="U472" s="29"/>
      <c r="V472" s="17"/>
      <c r="W472" s="14"/>
      <c r="X472" s="14"/>
      <c r="Y472" s="17"/>
      <c r="Z472" s="17"/>
      <c r="AA472" s="17"/>
      <c r="AB472" s="29"/>
      <c r="AC472" s="18"/>
      <c r="AD472" s="18"/>
      <c r="BP472" s="21"/>
      <c r="BQ472" s="21"/>
      <c r="BR472" s="21"/>
      <c r="BS472" s="21"/>
      <c r="BT472" s="21"/>
      <c r="BU472" s="21"/>
    </row>
    <row r="473" spans="2:73" s="28" customFormat="1" x14ac:dyDescent="0.25">
      <c r="B473" s="27"/>
      <c r="H473" s="37"/>
      <c r="I473" s="37"/>
      <c r="J473" s="13"/>
      <c r="K473" s="13"/>
      <c r="L473" s="13"/>
      <c r="M473" s="38"/>
      <c r="N473" s="14"/>
      <c r="O473" s="14"/>
      <c r="S473" s="17"/>
      <c r="T473" s="29"/>
      <c r="U473" s="29"/>
      <c r="V473" s="17"/>
      <c r="W473" s="14"/>
      <c r="X473" s="14"/>
      <c r="Y473" s="17"/>
      <c r="Z473" s="17"/>
      <c r="AA473" s="17"/>
      <c r="AB473" s="29"/>
      <c r="AC473" s="18"/>
      <c r="AD473" s="18"/>
      <c r="BP473" s="21"/>
      <c r="BQ473" s="21"/>
      <c r="BR473" s="21"/>
      <c r="BS473" s="21"/>
      <c r="BT473" s="21"/>
      <c r="BU473" s="21"/>
    </row>
    <row r="474" spans="2:73" s="28" customFormat="1" x14ac:dyDescent="0.25">
      <c r="B474" s="27"/>
      <c r="H474" s="37"/>
      <c r="I474" s="37"/>
      <c r="J474" s="13"/>
      <c r="K474" s="13"/>
      <c r="L474" s="13"/>
      <c r="M474" s="38"/>
      <c r="N474" s="14"/>
      <c r="O474" s="14"/>
      <c r="S474" s="17"/>
      <c r="T474" s="29"/>
      <c r="U474" s="29"/>
      <c r="V474" s="17"/>
      <c r="W474" s="14"/>
      <c r="X474" s="14"/>
      <c r="Y474" s="17"/>
      <c r="Z474" s="17"/>
      <c r="AA474" s="17"/>
      <c r="AB474" s="29"/>
      <c r="AC474" s="18"/>
      <c r="AD474" s="18"/>
      <c r="BP474" s="21"/>
      <c r="BQ474" s="21"/>
      <c r="BR474" s="21"/>
      <c r="BS474" s="21"/>
      <c r="BT474" s="21"/>
      <c r="BU474" s="21"/>
    </row>
    <row r="475" spans="2:73" s="28" customFormat="1" x14ac:dyDescent="0.25">
      <c r="B475" s="27"/>
      <c r="H475" s="37"/>
      <c r="I475" s="37"/>
      <c r="J475" s="13"/>
      <c r="K475" s="13"/>
      <c r="L475" s="13"/>
      <c r="M475" s="38"/>
      <c r="N475" s="14"/>
      <c r="O475" s="14"/>
      <c r="S475" s="17"/>
      <c r="T475" s="29"/>
      <c r="U475" s="29"/>
      <c r="V475" s="17"/>
      <c r="W475" s="14"/>
      <c r="X475" s="14"/>
      <c r="Y475" s="17"/>
      <c r="Z475" s="17"/>
      <c r="AA475" s="17"/>
      <c r="AB475" s="29"/>
      <c r="AC475" s="18"/>
      <c r="AD475" s="18"/>
      <c r="BP475" s="21"/>
      <c r="BQ475" s="21"/>
      <c r="BR475" s="21"/>
      <c r="BS475" s="21"/>
      <c r="BT475" s="21"/>
      <c r="BU475" s="21"/>
    </row>
    <row r="476" spans="2:73" s="28" customFormat="1" x14ac:dyDescent="0.25">
      <c r="B476" s="27"/>
      <c r="H476" s="37"/>
      <c r="I476" s="37"/>
      <c r="J476" s="13"/>
      <c r="K476" s="13"/>
      <c r="L476" s="13"/>
      <c r="M476" s="38"/>
      <c r="N476" s="14"/>
      <c r="O476" s="14"/>
      <c r="S476" s="17"/>
      <c r="T476" s="29"/>
      <c r="U476" s="29"/>
      <c r="V476" s="17"/>
      <c r="W476" s="14"/>
      <c r="X476" s="14"/>
      <c r="Y476" s="17"/>
      <c r="Z476" s="17"/>
      <c r="AA476" s="17"/>
      <c r="AB476" s="29"/>
      <c r="AC476" s="18"/>
      <c r="AD476" s="18"/>
      <c r="BP476" s="21"/>
      <c r="BQ476" s="21"/>
      <c r="BR476" s="21"/>
      <c r="BS476" s="21"/>
      <c r="BT476" s="21"/>
      <c r="BU476" s="21"/>
    </row>
    <row r="477" spans="2:73" s="28" customFormat="1" x14ac:dyDescent="0.25">
      <c r="B477" s="27"/>
      <c r="H477" s="37"/>
      <c r="I477" s="37"/>
      <c r="J477" s="13"/>
      <c r="K477" s="13"/>
      <c r="L477" s="13"/>
      <c r="M477" s="38"/>
      <c r="N477" s="14"/>
      <c r="O477" s="14"/>
      <c r="S477" s="17"/>
      <c r="T477" s="29"/>
      <c r="U477" s="29"/>
      <c r="V477" s="17"/>
      <c r="W477" s="14"/>
      <c r="X477" s="14"/>
      <c r="Y477" s="17"/>
      <c r="Z477" s="17"/>
      <c r="AA477" s="17"/>
      <c r="AB477" s="29"/>
      <c r="AC477" s="18"/>
      <c r="AD477" s="18"/>
      <c r="BP477" s="21"/>
      <c r="BQ477" s="21"/>
      <c r="BR477" s="21"/>
      <c r="BS477" s="21"/>
      <c r="BT477" s="21"/>
      <c r="BU477" s="21"/>
    </row>
    <row r="478" spans="2:73" s="28" customFormat="1" x14ac:dyDescent="0.25">
      <c r="B478" s="27"/>
      <c r="H478" s="37"/>
      <c r="I478" s="37"/>
      <c r="J478" s="13"/>
      <c r="K478" s="13"/>
      <c r="L478" s="13"/>
      <c r="M478" s="38"/>
      <c r="N478" s="14"/>
      <c r="O478" s="14"/>
      <c r="S478" s="17"/>
      <c r="T478" s="29"/>
      <c r="U478" s="29"/>
      <c r="V478" s="17"/>
      <c r="W478" s="14"/>
      <c r="X478" s="14"/>
      <c r="Y478" s="17"/>
      <c r="Z478" s="17"/>
      <c r="AA478" s="17"/>
      <c r="AB478" s="29"/>
      <c r="AC478" s="18"/>
      <c r="AD478" s="18"/>
      <c r="BP478" s="21"/>
      <c r="BQ478" s="21"/>
      <c r="BR478" s="21"/>
      <c r="BS478" s="21"/>
      <c r="BT478" s="21"/>
      <c r="BU478" s="21"/>
    </row>
    <row r="479" spans="2:73" s="28" customFormat="1" x14ac:dyDescent="0.25">
      <c r="B479" s="27"/>
      <c r="H479" s="37"/>
      <c r="I479" s="37"/>
      <c r="J479" s="13"/>
      <c r="K479" s="13"/>
      <c r="L479" s="13"/>
      <c r="M479" s="38"/>
      <c r="N479" s="14"/>
      <c r="O479" s="14"/>
      <c r="S479" s="17"/>
      <c r="T479" s="29"/>
      <c r="U479" s="29"/>
      <c r="V479" s="17"/>
      <c r="W479" s="14"/>
      <c r="X479" s="14"/>
      <c r="Y479" s="17"/>
      <c r="Z479" s="17"/>
      <c r="AA479" s="17"/>
      <c r="AB479" s="29"/>
      <c r="AC479" s="18"/>
      <c r="AD479" s="18"/>
      <c r="BP479" s="21"/>
      <c r="BQ479" s="21"/>
      <c r="BR479" s="21"/>
      <c r="BS479" s="21"/>
      <c r="BT479" s="21"/>
      <c r="BU479" s="21"/>
    </row>
    <row r="480" spans="2:73" s="28" customFormat="1" x14ac:dyDescent="0.25">
      <c r="B480" s="27"/>
      <c r="H480" s="37"/>
      <c r="I480" s="37"/>
      <c r="J480" s="13"/>
      <c r="K480" s="13"/>
      <c r="L480" s="13"/>
      <c r="M480" s="38"/>
      <c r="N480" s="14"/>
      <c r="O480" s="14"/>
      <c r="S480" s="17"/>
      <c r="T480" s="29"/>
      <c r="U480" s="29"/>
      <c r="V480" s="17"/>
      <c r="W480" s="14"/>
      <c r="X480" s="14"/>
      <c r="Y480" s="17"/>
      <c r="Z480" s="17"/>
      <c r="AA480" s="17"/>
      <c r="AB480" s="29"/>
      <c r="AC480" s="18"/>
      <c r="AD480" s="18"/>
      <c r="BP480" s="21"/>
      <c r="BQ480" s="21"/>
      <c r="BR480" s="21"/>
      <c r="BS480" s="21"/>
      <c r="BT480" s="21"/>
      <c r="BU480" s="21"/>
    </row>
    <row r="481" spans="2:73" s="28" customFormat="1" x14ac:dyDescent="0.25">
      <c r="B481" s="27"/>
      <c r="H481" s="37"/>
      <c r="I481" s="37"/>
      <c r="J481" s="13"/>
      <c r="K481" s="13"/>
      <c r="L481" s="13"/>
      <c r="M481" s="38"/>
      <c r="N481" s="14"/>
      <c r="O481" s="14"/>
      <c r="S481" s="17"/>
      <c r="T481" s="29"/>
      <c r="U481" s="29"/>
      <c r="V481" s="17"/>
      <c r="W481" s="14"/>
      <c r="X481" s="14"/>
      <c r="Y481" s="17"/>
      <c r="Z481" s="17"/>
      <c r="AA481" s="17"/>
      <c r="AB481" s="29"/>
      <c r="AC481" s="18"/>
      <c r="AD481" s="18"/>
      <c r="BP481" s="21"/>
      <c r="BQ481" s="21"/>
      <c r="BR481" s="21"/>
      <c r="BS481" s="21"/>
      <c r="BT481" s="21"/>
      <c r="BU481" s="21"/>
    </row>
    <row r="482" spans="2:73" s="28" customFormat="1" x14ac:dyDescent="0.25">
      <c r="B482" s="27"/>
      <c r="H482" s="37"/>
      <c r="I482" s="37"/>
      <c r="J482" s="13"/>
      <c r="K482" s="13"/>
      <c r="L482" s="13"/>
      <c r="M482" s="38"/>
      <c r="N482" s="14"/>
      <c r="O482" s="14"/>
      <c r="S482" s="17"/>
      <c r="T482" s="29"/>
      <c r="U482" s="29"/>
      <c r="V482" s="17"/>
      <c r="W482" s="14"/>
      <c r="X482" s="14"/>
      <c r="Y482" s="17"/>
      <c r="Z482" s="17"/>
      <c r="AA482" s="17"/>
      <c r="AB482" s="29"/>
      <c r="AC482" s="18"/>
      <c r="AD482" s="18"/>
      <c r="BP482" s="21"/>
      <c r="BQ482" s="21"/>
      <c r="BR482" s="21"/>
      <c r="BS482" s="21"/>
      <c r="BT482" s="21"/>
      <c r="BU482" s="21"/>
    </row>
    <row r="483" spans="2:73" s="28" customFormat="1" x14ac:dyDescent="0.25">
      <c r="B483" s="27"/>
      <c r="H483" s="37"/>
      <c r="I483" s="37"/>
      <c r="J483" s="13"/>
      <c r="K483" s="13"/>
      <c r="L483" s="13"/>
      <c r="M483" s="38"/>
      <c r="N483" s="14"/>
      <c r="O483" s="14"/>
      <c r="S483" s="17"/>
      <c r="T483" s="29"/>
      <c r="U483" s="29"/>
      <c r="V483" s="17"/>
      <c r="W483" s="14"/>
      <c r="X483" s="14"/>
      <c r="Y483" s="17"/>
      <c r="Z483" s="17"/>
      <c r="AA483" s="17"/>
      <c r="AB483" s="29"/>
      <c r="AC483" s="18"/>
      <c r="AD483" s="18"/>
      <c r="BP483" s="21"/>
      <c r="BQ483" s="21"/>
      <c r="BR483" s="21"/>
      <c r="BS483" s="21"/>
      <c r="BT483" s="21"/>
      <c r="BU483" s="21"/>
    </row>
    <row r="484" spans="2:73" s="28" customFormat="1" x14ac:dyDescent="0.25">
      <c r="B484" s="27"/>
      <c r="H484" s="37"/>
      <c r="I484" s="37"/>
      <c r="J484" s="13"/>
      <c r="K484" s="13"/>
      <c r="L484" s="13"/>
      <c r="M484" s="38"/>
      <c r="N484" s="14"/>
      <c r="O484" s="14"/>
      <c r="S484" s="17"/>
      <c r="T484" s="29"/>
      <c r="U484" s="29"/>
      <c r="V484" s="17"/>
      <c r="W484" s="14"/>
      <c r="X484" s="14"/>
      <c r="Y484" s="17"/>
      <c r="Z484" s="17"/>
      <c r="AA484" s="17"/>
      <c r="AB484" s="29"/>
      <c r="AC484" s="18"/>
      <c r="AD484" s="18"/>
      <c r="BP484" s="21"/>
      <c r="BQ484" s="21"/>
      <c r="BR484" s="21"/>
      <c r="BS484" s="21"/>
      <c r="BT484" s="21"/>
      <c r="BU484" s="21"/>
    </row>
    <row r="485" spans="2:73" s="28" customFormat="1" x14ac:dyDescent="0.25">
      <c r="B485" s="27"/>
      <c r="H485" s="37"/>
      <c r="I485" s="37"/>
      <c r="J485" s="13"/>
      <c r="K485" s="13"/>
      <c r="L485" s="13"/>
      <c r="M485" s="38"/>
      <c r="N485" s="14"/>
      <c r="O485" s="14"/>
      <c r="S485" s="17"/>
      <c r="T485" s="29"/>
      <c r="U485" s="29"/>
      <c r="V485" s="17"/>
      <c r="W485" s="14"/>
      <c r="X485" s="14"/>
      <c r="Y485" s="17"/>
      <c r="Z485" s="17"/>
      <c r="AA485" s="17"/>
      <c r="AB485" s="29"/>
      <c r="AC485" s="18"/>
      <c r="AD485" s="18"/>
      <c r="BP485" s="21"/>
      <c r="BQ485" s="21"/>
      <c r="BR485" s="21"/>
      <c r="BS485" s="21"/>
      <c r="BT485" s="21"/>
      <c r="BU485" s="21"/>
    </row>
    <row r="486" spans="2:73" s="28" customFormat="1" x14ac:dyDescent="0.25">
      <c r="B486" s="27"/>
      <c r="H486" s="37"/>
      <c r="I486" s="37"/>
      <c r="J486" s="13"/>
      <c r="K486" s="13"/>
      <c r="L486" s="13"/>
      <c r="M486" s="38"/>
      <c r="N486" s="14"/>
      <c r="O486" s="14"/>
      <c r="S486" s="17"/>
      <c r="T486" s="29"/>
      <c r="U486" s="29"/>
      <c r="V486" s="17"/>
      <c r="W486" s="14"/>
      <c r="X486" s="14"/>
      <c r="Y486" s="17"/>
      <c r="Z486" s="17"/>
      <c r="AA486" s="17"/>
      <c r="AB486" s="29"/>
      <c r="AC486" s="18"/>
      <c r="AD486" s="18"/>
      <c r="BP486" s="21"/>
      <c r="BQ486" s="21"/>
      <c r="BR486" s="21"/>
      <c r="BS486" s="21"/>
      <c r="BT486" s="21"/>
      <c r="BU486" s="21"/>
    </row>
    <row r="487" spans="2:73" s="28" customFormat="1" x14ac:dyDescent="0.25">
      <c r="B487" s="27"/>
      <c r="H487" s="37"/>
      <c r="I487" s="37"/>
      <c r="J487" s="13"/>
      <c r="K487" s="13"/>
      <c r="L487" s="13"/>
      <c r="M487" s="38"/>
      <c r="N487" s="14"/>
      <c r="O487" s="14"/>
      <c r="S487" s="17"/>
      <c r="T487" s="29"/>
      <c r="U487" s="29"/>
      <c r="V487" s="17"/>
      <c r="W487" s="14"/>
      <c r="X487" s="14"/>
      <c r="Y487" s="17"/>
      <c r="Z487" s="17"/>
      <c r="AA487" s="17"/>
      <c r="AB487" s="29"/>
      <c r="AC487" s="18"/>
      <c r="AD487" s="18"/>
      <c r="BP487" s="21"/>
      <c r="BQ487" s="21"/>
      <c r="BR487" s="21"/>
      <c r="BS487" s="21"/>
      <c r="BT487" s="21"/>
      <c r="BU487" s="21"/>
    </row>
    <row r="488" spans="2:73" s="28" customFormat="1" x14ac:dyDescent="0.25">
      <c r="B488" s="27"/>
      <c r="H488" s="37"/>
      <c r="I488" s="37"/>
      <c r="J488" s="13"/>
      <c r="K488" s="13"/>
      <c r="L488" s="13"/>
      <c r="M488" s="38"/>
      <c r="N488" s="14"/>
      <c r="O488" s="14"/>
      <c r="S488" s="17"/>
      <c r="T488" s="29"/>
      <c r="U488" s="29"/>
      <c r="V488" s="17"/>
      <c r="W488" s="14"/>
      <c r="X488" s="14"/>
      <c r="Y488" s="17"/>
      <c r="Z488" s="17"/>
      <c r="AA488" s="17"/>
      <c r="AB488" s="29"/>
      <c r="AC488" s="18"/>
      <c r="AD488" s="18"/>
      <c r="BP488" s="21"/>
      <c r="BQ488" s="21"/>
      <c r="BR488" s="21"/>
      <c r="BS488" s="21"/>
      <c r="BT488" s="21"/>
      <c r="BU488" s="21"/>
    </row>
    <row r="489" spans="2:73" s="28" customFormat="1" x14ac:dyDescent="0.25">
      <c r="B489" s="27"/>
      <c r="H489" s="37"/>
      <c r="I489" s="37"/>
      <c r="J489" s="13"/>
      <c r="K489" s="13"/>
      <c r="L489" s="13"/>
      <c r="M489" s="38"/>
      <c r="N489" s="14"/>
      <c r="O489" s="14"/>
      <c r="S489" s="17"/>
      <c r="T489" s="29"/>
      <c r="U489" s="29"/>
      <c r="V489" s="17"/>
      <c r="W489" s="14"/>
      <c r="X489" s="14"/>
      <c r="Y489" s="17"/>
      <c r="Z489" s="17"/>
      <c r="AA489" s="17"/>
      <c r="AB489" s="29"/>
      <c r="AC489" s="18"/>
      <c r="AD489" s="18"/>
      <c r="BP489" s="21"/>
      <c r="BQ489" s="21"/>
      <c r="BR489" s="21"/>
      <c r="BS489" s="21"/>
      <c r="BT489" s="21"/>
      <c r="BU489" s="21"/>
    </row>
    <row r="490" spans="2:73" s="28" customFormat="1" x14ac:dyDescent="0.25">
      <c r="B490" s="27"/>
      <c r="H490" s="37"/>
      <c r="I490" s="37"/>
      <c r="J490" s="13"/>
      <c r="K490" s="13"/>
      <c r="L490" s="13"/>
      <c r="M490" s="38"/>
      <c r="N490" s="14"/>
      <c r="O490" s="14"/>
      <c r="S490" s="17"/>
      <c r="T490" s="29"/>
      <c r="U490" s="29"/>
      <c r="V490" s="17"/>
      <c r="W490" s="14"/>
      <c r="X490" s="14"/>
      <c r="Y490" s="17"/>
      <c r="Z490" s="17"/>
      <c r="AA490" s="17"/>
      <c r="AB490" s="29"/>
      <c r="AC490" s="18"/>
      <c r="AD490" s="18"/>
      <c r="BP490" s="21"/>
      <c r="BQ490" s="21"/>
      <c r="BR490" s="21"/>
      <c r="BS490" s="21"/>
      <c r="BT490" s="21"/>
      <c r="BU490" s="21"/>
    </row>
    <row r="491" spans="2:73" s="28" customFormat="1" x14ac:dyDescent="0.25">
      <c r="B491" s="27"/>
      <c r="H491" s="37"/>
      <c r="I491" s="37"/>
      <c r="J491" s="13"/>
      <c r="K491" s="13"/>
      <c r="L491" s="13"/>
      <c r="M491" s="38"/>
      <c r="N491" s="14"/>
      <c r="O491" s="14"/>
      <c r="S491" s="17"/>
      <c r="T491" s="29"/>
      <c r="U491" s="29"/>
      <c r="V491" s="17"/>
      <c r="W491" s="14"/>
      <c r="X491" s="14"/>
      <c r="Y491" s="17"/>
      <c r="Z491" s="17"/>
      <c r="AA491" s="17"/>
      <c r="AB491" s="29"/>
      <c r="AC491" s="18"/>
      <c r="AD491" s="18"/>
      <c r="BP491" s="21"/>
      <c r="BQ491" s="21"/>
      <c r="BR491" s="21"/>
      <c r="BS491" s="21"/>
      <c r="BT491" s="21"/>
      <c r="BU491" s="21"/>
    </row>
    <row r="492" spans="2:73" s="28" customFormat="1" x14ac:dyDescent="0.25">
      <c r="B492" s="27"/>
      <c r="H492" s="37"/>
      <c r="I492" s="37"/>
      <c r="J492" s="13"/>
      <c r="K492" s="13"/>
      <c r="L492" s="13"/>
      <c r="M492" s="38"/>
      <c r="N492" s="14"/>
      <c r="O492" s="14"/>
      <c r="S492" s="17"/>
      <c r="T492" s="29"/>
      <c r="U492" s="29"/>
      <c r="V492" s="17"/>
      <c r="W492" s="14"/>
      <c r="X492" s="14"/>
      <c r="Y492" s="17"/>
      <c r="Z492" s="17"/>
      <c r="AA492" s="17"/>
      <c r="AB492" s="29"/>
      <c r="AC492" s="18"/>
      <c r="AD492" s="18"/>
      <c r="BP492" s="21"/>
      <c r="BQ492" s="21"/>
      <c r="BR492" s="21"/>
      <c r="BS492" s="21"/>
      <c r="BT492" s="21"/>
      <c r="BU492" s="21"/>
    </row>
    <row r="493" spans="2:73" s="28" customFormat="1" x14ac:dyDescent="0.25">
      <c r="B493" s="27"/>
      <c r="H493" s="37"/>
      <c r="I493" s="37"/>
      <c r="J493" s="13"/>
      <c r="K493" s="13"/>
      <c r="L493" s="13"/>
      <c r="M493" s="38"/>
      <c r="N493" s="14"/>
      <c r="O493" s="14"/>
      <c r="S493" s="17"/>
      <c r="T493" s="29"/>
      <c r="U493" s="29"/>
      <c r="V493" s="17"/>
      <c r="W493" s="14"/>
      <c r="X493" s="14"/>
      <c r="Y493" s="17"/>
      <c r="Z493" s="17"/>
      <c r="AA493" s="17"/>
      <c r="AB493" s="29"/>
      <c r="AC493" s="18"/>
      <c r="AD493" s="18"/>
      <c r="BP493" s="21"/>
      <c r="BQ493" s="21"/>
      <c r="BR493" s="21"/>
      <c r="BS493" s="21"/>
      <c r="BT493" s="21"/>
      <c r="BU493" s="21"/>
    </row>
    <row r="494" spans="2:73" s="28" customFormat="1" x14ac:dyDescent="0.25">
      <c r="B494" s="27"/>
      <c r="H494" s="37"/>
      <c r="I494" s="37"/>
      <c r="J494" s="13"/>
      <c r="K494" s="13"/>
      <c r="L494" s="13"/>
      <c r="M494" s="38"/>
      <c r="N494" s="14"/>
      <c r="O494" s="14"/>
      <c r="S494" s="17"/>
      <c r="T494" s="29"/>
      <c r="U494" s="29"/>
      <c r="V494" s="17"/>
      <c r="W494" s="14"/>
      <c r="X494" s="14"/>
      <c r="Y494" s="17"/>
      <c r="Z494" s="17"/>
      <c r="AA494" s="17"/>
      <c r="AB494" s="29"/>
      <c r="AC494" s="18"/>
      <c r="AD494" s="18"/>
      <c r="BP494" s="21"/>
      <c r="BQ494" s="21"/>
      <c r="BR494" s="21"/>
      <c r="BS494" s="21"/>
      <c r="BT494" s="21"/>
      <c r="BU494" s="21"/>
    </row>
    <row r="495" spans="2:73" s="28" customFormat="1" x14ac:dyDescent="0.25">
      <c r="B495" s="27"/>
      <c r="H495" s="37"/>
      <c r="I495" s="37"/>
      <c r="J495" s="13"/>
      <c r="K495" s="13"/>
      <c r="L495" s="13"/>
      <c r="M495" s="38"/>
      <c r="N495" s="14"/>
      <c r="O495" s="14"/>
      <c r="S495" s="17"/>
      <c r="T495" s="29"/>
      <c r="U495" s="29"/>
      <c r="V495" s="17"/>
      <c r="W495" s="14"/>
      <c r="X495" s="14"/>
      <c r="Y495" s="17"/>
      <c r="Z495" s="17"/>
      <c r="AA495" s="17"/>
      <c r="AB495" s="29"/>
      <c r="AC495" s="18"/>
      <c r="AD495" s="18"/>
      <c r="BP495" s="21"/>
      <c r="BQ495" s="21"/>
      <c r="BR495" s="21"/>
      <c r="BS495" s="21"/>
      <c r="BT495" s="21"/>
      <c r="BU495" s="21"/>
    </row>
    <row r="496" spans="2:73" s="28" customFormat="1" x14ac:dyDescent="0.25">
      <c r="B496" s="27"/>
      <c r="H496" s="37"/>
      <c r="I496" s="37"/>
      <c r="J496" s="13"/>
      <c r="K496" s="13"/>
      <c r="L496" s="13"/>
      <c r="M496" s="38"/>
      <c r="N496" s="14"/>
      <c r="O496" s="14"/>
      <c r="S496" s="17"/>
      <c r="T496" s="29"/>
      <c r="U496" s="29"/>
      <c r="V496" s="17"/>
      <c r="W496" s="14"/>
      <c r="X496" s="14"/>
      <c r="Y496" s="17"/>
      <c r="Z496" s="17"/>
      <c r="AA496" s="17"/>
      <c r="AB496" s="29"/>
      <c r="AC496" s="18"/>
      <c r="AD496" s="18"/>
      <c r="BP496" s="21"/>
      <c r="BQ496" s="21"/>
      <c r="BR496" s="21"/>
      <c r="BS496" s="21"/>
      <c r="BT496" s="21"/>
      <c r="BU496" s="21"/>
    </row>
    <row r="497" spans="2:73" s="28" customFormat="1" x14ac:dyDescent="0.25">
      <c r="B497" s="27"/>
      <c r="H497" s="37"/>
      <c r="I497" s="37"/>
      <c r="J497" s="13"/>
      <c r="K497" s="13"/>
      <c r="L497" s="13"/>
      <c r="M497" s="38"/>
      <c r="N497" s="14"/>
      <c r="O497" s="14"/>
      <c r="S497" s="17"/>
      <c r="T497" s="29"/>
      <c r="U497" s="29"/>
      <c r="V497" s="17"/>
      <c r="W497" s="14"/>
      <c r="X497" s="14"/>
      <c r="Y497" s="17"/>
      <c r="Z497" s="17"/>
      <c r="AA497" s="17"/>
      <c r="AB497" s="29"/>
      <c r="AC497" s="18"/>
      <c r="AD497" s="18"/>
      <c r="BP497" s="21"/>
      <c r="BQ497" s="21"/>
      <c r="BR497" s="21"/>
      <c r="BS497" s="21"/>
      <c r="BT497" s="21"/>
      <c r="BU497" s="21"/>
    </row>
    <row r="498" spans="2:73" s="28" customFormat="1" x14ac:dyDescent="0.25">
      <c r="B498" s="27"/>
      <c r="H498" s="37"/>
      <c r="I498" s="37"/>
      <c r="J498" s="13"/>
      <c r="K498" s="13"/>
      <c r="L498" s="13"/>
      <c r="M498" s="38"/>
      <c r="N498" s="14"/>
      <c r="O498" s="14"/>
      <c r="S498" s="17"/>
      <c r="T498" s="29"/>
      <c r="U498" s="29"/>
      <c r="V498" s="17"/>
      <c r="W498" s="14"/>
      <c r="X498" s="14"/>
      <c r="Y498" s="17"/>
      <c r="Z498" s="17"/>
      <c r="AA498" s="17"/>
      <c r="AB498" s="29"/>
      <c r="AC498" s="18"/>
      <c r="AD498" s="18"/>
      <c r="BP498" s="21"/>
      <c r="BQ498" s="21"/>
      <c r="BR498" s="21"/>
      <c r="BS498" s="21"/>
      <c r="BT498" s="21"/>
      <c r="BU498" s="21"/>
    </row>
    <row r="499" spans="2:73" s="28" customFormat="1" x14ac:dyDescent="0.25">
      <c r="B499" s="27"/>
      <c r="H499" s="37"/>
      <c r="I499" s="37"/>
      <c r="J499" s="13"/>
      <c r="K499" s="13"/>
      <c r="L499" s="13"/>
      <c r="M499" s="38"/>
      <c r="N499" s="14"/>
      <c r="O499" s="14"/>
      <c r="S499" s="17"/>
      <c r="T499" s="29"/>
      <c r="U499" s="29"/>
      <c r="V499" s="17"/>
      <c r="W499" s="14"/>
      <c r="X499" s="14"/>
      <c r="Y499" s="17"/>
      <c r="Z499" s="17"/>
      <c r="AA499" s="17"/>
      <c r="AB499" s="29"/>
      <c r="AC499" s="18"/>
      <c r="AD499" s="18"/>
      <c r="BP499" s="21"/>
      <c r="BQ499" s="21"/>
      <c r="BR499" s="21"/>
      <c r="BS499" s="21"/>
      <c r="BT499" s="21"/>
      <c r="BU499" s="21"/>
    </row>
    <row r="500" spans="2:73" s="28" customFormat="1" x14ac:dyDescent="0.25">
      <c r="B500" s="27"/>
      <c r="H500" s="37"/>
      <c r="I500" s="37"/>
      <c r="J500" s="13"/>
      <c r="K500" s="13"/>
      <c r="L500" s="13"/>
      <c r="M500" s="38"/>
      <c r="N500" s="14"/>
      <c r="O500" s="14"/>
      <c r="S500" s="17"/>
      <c r="T500" s="29"/>
      <c r="U500" s="29"/>
      <c r="V500" s="17"/>
      <c r="W500" s="14"/>
      <c r="X500" s="14"/>
      <c r="Y500" s="17"/>
      <c r="Z500" s="17"/>
      <c r="AA500" s="17"/>
      <c r="AB500" s="29"/>
      <c r="AC500" s="18"/>
      <c r="AD500" s="18"/>
      <c r="BP500" s="21"/>
      <c r="BQ500" s="21"/>
      <c r="BR500" s="21"/>
      <c r="BS500" s="21"/>
      <c r="BT500" s="21"/>
      <c r="BU500" s="21"/>
    </row>
    <row r="501" spans="2:73" s="28" customFormat="1" x14ac:dyDescent="0.25">
      <c r="B501" s="27"/>
      <c r="H501" s="37"/>
      <c r="I501" s="37"/>
      <c r="J501" s="13"/>
      <c r="K501" s="13"/>
      <c r="L501" s="13"/>
      <c r="M501" s="38"/>
      <c r="N501" s="14"/>
      <c r="O501" s="14"/>
      <c r="S501" s="17"/>
      <c r="T501" s="29"/>
      <c r="U501" s="29"/>
      <c r="V501" s="17"/>
      <c r="W501" s="14"/>
      <c r="X501" s="14"/>
      <c r="Y501" s="17"/>
      <c r="Z501" s="17"/>
      <c r="AA501" s="17"/>
      <c r="AB501" s="29"/>
      <c r="AC501" s="18"/>
      <c r="AD501" s="18"/>
      <c r="BP501" s="21"/>
      <c r="BQ501" s="21"/>
      <c r="BR501" s="21"/>
      <c r="BS501" s="21"/>
      <c r="BT501" s="21"/>
      <c r="BU501" s="21"/>
    </row>
    <row r="502" spans="2:73" s="28" customFormat="1" x14ac:dyDescent="0.25">
      <c r="B502" s="27"/>
      <c r="H502" s="37"/>
      <c r="I502" s="37"/>
      <c r="J502" s="13"/>
      <c r="K502" s="13"/>
      <c r="L502" s="13"/>
      <c r="M502" s="38"/>
      <c r="N502" s="14"/>
      <c r="O502" s="14"/>
      <c r="S502" s="17"/>
      <c r="T502" s="29"/>
      <c r="U502" s="29"/>
      <c r="V502" s="17"/>
      <c r="W502" s="14"/>
      <c r="X502" s="14"/>
      <c r="Y502" s="17"/>
      <c r="Z502" s="17"/>
      <c r="AA502" s="17"/>
      <c r="AB502" s="29"/>
      <c r="AC502" s="18"/>
      <c r="AD502" s="18"/>
      <c r="BP502" s="21"/>
      <c r="BQ502" s="21"/>
      <c r="BR502" s="21"/>
      <c r="BS502" s="21"/>
      <c r="BT502" s="21"/>
      <c r="BU502" s="21"/>
    </row>
    <row r="503" spans="2:73" s="28" customFormat="1" x14ac:dyDescent="0.25">
      <c r="B503" s="27"/>
      <c r="H503" s="37"/>
      <c r="I503" s="37"/>
      <c r="J503" s="13"/>
      <c r="K503" s="13"/>
      <c r="L503" s="13"/>
      <c r="M503" s="38"/>
      <c r="N503" s="14"/>
      <c r="O503" s="14"/>
      <c r="S503" s="17"/>
      <c r="T503" s="29"/>
      <c r="U503" s="29"/>
      <c r="V503" s="17"/>
      <c r="W503" s="14"/>
      <c r="X503" s="14"/>
      <c r="Y503" s="17"/>
      <c r="Z503" s="17"/>
      <c r="AA503" s="17"/>
      <c r="AB503" s="29"/>
      <c r="AC503" s="18"/>
      <c r="AD503" s="18"/>
      <c r="BP503" s="21"/>
      <c r="BQ503" s="21"/>
      <c r="BR503" s="21"/>
      <c r="BS503" s="21"/>
      <c r="BT503" s="21"/>
      <c r="BU503" s="21"/>
    </row>
    <row r="504" spans="2:73" s="28" customFormat="1" x14ac:dyDescent="0.25">
      <c r="B504" s="27"/>
      <c r="H504" s="37"/>
      <c r="I504" s="37"/>
      <c r="J504" s="13"/>
      <c r="K504" s="13"/>
      <c r="L504" s="13"/>
      <c r="M504" s="38"/>
      <c r="N504" s="14"/>
      <c r="O504" s="14"/>
      <c r="S504" s="17"/>
      <c r="T504" s="29"/>
      <c r="U504" s="29"/>
      <c r="V504" s="17"/>
      <c r="W504" s="14"/>
      <c r="X504" s="14"/>
      <c r="Y504" s="17"/>
      <c r="Z504" s="17"/>
      <c r="AA504" s="17"/>
      <c r="AB504" s="29"/>
      <c r="AC504" s="18"/>
      <c r="AD504" s="18"/>
      <c r="BP504" s="21"/>
      <c r="BQ504" s="21"/>
      <c r="BR504" s="21"/>
      <c r="BS504" s="21"/>
      <c r="BT504" s="21"/>
      <c r="BU504" s="21"/>
    </row>
    <row r="505" spans="2:73" s="28" customFormat="1" x14ac:dyDescent="0.25">
      <c r="B505" s="27"/>
      <c r="H505" s="37"/>
      <c r="I505" s="37"/>
      <c r="J505" s="13"/>
      <c r="K505" s="13"/>
      <c r="L505" s="13"/>
      <c r="M505" s="38"/>
      <c r="N505" s="14"/>
      <c r="O505" s="14"/>
      <c r="S505" s="17"/>
      <c r="T505" s="29"/>
      <c r="U505" s="29"/>
      <c r="V505" s="17"/>
      <c r="W505" s="14"/>
      <c r="X505" s="14"/>
      <c r="Y505" s="17"/>
      <c r="Z505" s="17"/>
      <c r="AA505" s="17"/>
      <c r="AB505" s="29"/>
      <c r="AC505" s="18"/>
      <c r="AD505" s="18"/>
      <c r="BP505" s="21"/>
      <c r="BQ505" s="21"/>
      <c r="BR505" s="21"/>
      <c r="BS505" s="21"/>
      <c r="BT505" s="21"/>
      <c r="BU505" s="21"/>
    </row>
    <row r="506" spans="2:73" s="28" customFormat="1" x14ac:dyDescent="0.25">
      <c r="B506" s="27"/>
      <c r="H506" s="37"/>
      <c r="I506" s="37"/>
      <c r="J506" s="13"/>
      <c r="K506" s="13"/>
      <c r="L506" s="13"/>
      <c r="M506" s="38"/>
      <c r="N506" s="14"/>
      <c r="O506" s="14"/>
      <c r="S506" s="17"/>
      <c r="T506" s="29"/>
      <c r="U506" s="29"/>
      <c r="V506" s="17"/>
      <c r="W506" s="14"/>
      <c r="X506" s="14"/>
      <c r="Y506" s="17"/>
      <c r="Z506" s="17"/>
      <c r="AA506" s="17"/>
      <c r="AB506" s="29"/>
      <c r="AC506" s="18"/>
      <c r="AD506" s="18"/>
      <c r="BP506" s="21"/>
      <c r="BQ506" s="21"/>
      <c r="BR506" s="21"/>
      <c r="BS506" s="21"/>
      <c r="BT506" s="21"/>
      <c r="BU506" s="21"/>
    </row>
    <row r="507" spans="2:73" s="28" customFormat="1" x14ac:dyDescent="0.25">
      <c r="B507" s="27"/>
      <c r="H507" s="37"/>
      <c r="I507" s="37"/>
      <c r="J507" s="13"/>
      <c r="K507" s="13"/>
      <c r="L507" s="13"/>
      <c r="M507" s="38"/>
      <c r="N507" s="14"/>
      <c r="O507" s="14"/>
      <c r="S507" s="17"/>
      <c r="T507" s="29"/>
      <c r="U507" s="29"/>
      <c r="V507" s="17"/>
      <c r="W507" s="14"/>
      <c r="X507" s="14"/>
      <c r="Y507" s="17"/>
      <c r="Z507" s="17"/>
      <c r="AA507" s="17"/>
      <c r="AB507" s="29"/>
      <c r="AC507" s="18"/>
      <c r="AD507" s="18"/>
      <c r="BP507" s="21"/>
      <c r="BQ507" s="21"/>
      <c r="BR507" s="21"/>
      <c r="BS507" s="21"/>
      <c r="BT507" s="21"/>
      <c r="BU507" s="21"/>
    </row>
    <row r="508" spans="2:73" s="28" customFormat="1" x14ac:dyDescent="0.25">
      <c r="B508" s="27"/>
      <c r="H508" s="37"/>
      <c r="I508" s="37"/>
      <c r="J508" s="13"/>
      <c r="K508" s="13"/>
      <c r="L508" s="13"/>
      <c r="M508" s="38"/>
      <c r="N508" s="14"/>
      <c r="O508" s="14"/>
      <c r="S508" s="17"/>
      <c r="T508" s="29"/>
      <c r="U508" s="29"/>
      <c r="V508" s="17"/>
      <c r="W508" s="14"/>
      <c r="X508" s="14"/>
      <c r="Y508" s="17"/>
      <c r="Z508" s="17"/>
      <c r="AA508" s="17"/>
      <c r="AB508" s="29"/>
      <c r="AC508" s="18"/>
      <c r="AD508" s="18"/>
      <c r="BP508" s="21"/>
      <c r="BQ508" s="21"/>
      <c r="BR508" s="21"/>
      <c r="BS508" s="21"/>
      <c r="BT508" s="21"/>
      <c r="BU508" s="21"/>
    </row>
    <row r="509" spans="2:73" s="28" customFormat="1" x14ac:dyDescent="0.25">
      <c r="B509" s="27"/>
      <c r="H509" s="37"/>
      <c r="I509" s="37"/>
      <c r="J509" s="13"/>
      <c r="K509" s="13"/>
      <c r="L509" s="13"/>
      <c r="M509" s="38"/>
      <c r="N509" s="14"/>
      <c r="O509" s="14"/>
      <c r="S509" s="17"/>
      <c r="T509" s="29"/>
      <c r="U509" s="29"/>
      <c r="V509" s="17"/>
      <c r="W509" s="14"/>
      <c r="X509" s="14"/>
      <c r="Y509" s="17"/>
      <c r="Z509" s="17"/>
      <c r="AA509" s="17"/>
      <c r="AB509" s="29"/>
      <c r="AC509" s="18"/>
      <c r="AD509" s="18"/>
      <c r="BP509" s="21"/>
      <c r="BQ509" s="21"/>
      <c r="BR509" s="21"/>
      <c r="BS509" s="21"/>
      <c r="BT509" s="21"/>
      <c r="BU509" s="21"/>
    </row>
    <row r="510" spans="2:73" s="28" customFormat="1" x14ac:dyDescent="0.25">
      <c r="B510" s="27"/>
      <c r="H510" s="37"/>
      <c r="I510" s="37"/>
      <c r="J510" s="13"/>
      <c r="K510" s="13"/>
      <c r="L510" s="13"/>
      <c r="M510" s="38"/>
      <c r="N510" s="14"/>
      <c r="O510" s="14"/>
      <c r="S510" s="17"/>
      <c r="T510" s="29"/>
      <c r="U510" s="29"/>
      <c r="V510" s="17"/>
      <c r="W510" s="14"/>
      <c r="X510" s="14"/>
      <c r="Y510" s="17"/>
      <c r="Z510" s="17"/>
      <c r="AA510" s="17"/>
      <c r="AB510" s="29"/>
      <c r="AC510" s="18"/>
      <c r="AD510" s="18"/>
      <c r="BP510" s="21"/>
      <c r="BQ510" s="21"/>
      <c r="BR510" s="21"/>
      <c r="BS510" s="21"/>
      <c r="BT510" s="21"/>
      <c r="BU510" s="21"/>
    </row>
    <row r="511" spans="2:73" s="28" customFormat="1" x14ac:dyDescent="0.25">
      <c r="B511" s="27"/>
      <c r="H511" s="37"/>
      <c r="I511" s="37"/>
      <c r="J511" s="13"/>
      <c r="K511" s="13"/>
      <c r="L511" s="13"/>
      <c r="M511" s="38"/>
      <c r="N511" s="14"/>
      <c r="O511" s="14"/>
      <c r="S511" s="17"/>
      <c r="T511" s="29"/>
      <c r="U511" s="29"/>
      <c r="V511" s="17"/>
      <c r="W511" s="14"/>
      <c r="X511" s="14"/>
      <c r="Y511" s="17"/>
      <c r="Z511" s="17"/>
      <c r="AA511" s="17"/>
      <c r="AB511" s="29"/>
      <c r="AC511" s="18"/>
      <c r="AD511" s="18"/>
      <c r="BP511" s="21"/>
      <c r="BQ511" s="21"/>
      <c r="BR511" s="21"/>
      <c r="BS511" s="21"/>
      <c r="BT511" s="21"/>
      <c r="BU511" s="21"/>
    </row>
    <row r="512" spans="2:73" s="28" customFormat="1" x14ac:dyDescent="0.25">
      <c r="B512" s="27"/>
      <c r="H512" s="37"/>
      <c r="I512" s="37"/>
      <c r="J512" s="13"/>
      <c r="K512" s="13"/>
      <c r="L512" s="13"/>
      <c r="M512" s="38"/>
      <c r="N512" s="14"/>
      <c r="O512" s="14"/>
      <c r="S512" s="17"/>
      <c r="T512" s="29"/>
      <c r="U512" s="29"/>
      <c r="V512" s="17"/>
      <c r="W512" s="14"/>
      <c r="X512" s="14"/>
      <c r="Y512" s="17"/>
      <c r="Z512" s="17"/>
      <c r="AA512" s="17"/>
      <c r="AB512" s="29"/>
      <c r="AC512" s="18"/>
      <c r="AD512" s="18"/>
      <c r="BP512" s="21"/>
      <c r="BQ512" s="21"/>
      <c r="BR512" s="21"/>
      <c r="BS512" s="21"/>
      <c r="BT512" s="21"/>
      <c r="BU512" s="21"/>
    </row>
    <row r="513" spans="2:73" s="28" customFormat="1" x14ac:dyDescent="0.25">
      <c r="B513" s="27"/>
      <c r="H513" s="37"/>
      <c r="I513" s="37"/>
      <c r="J513" s="13"/>
      <c r="K513" s="13"/>
      <c r="L513" s="13"/>
      <c r="M513" s="38"/>
      <c r="N513" s="14"/>
      <c r="O513" s="14"/>
      <c r="S513" s="17"/>
      <c r="T513" s="29"/>
      <c r="U513" s="29"/>
      <c r="V513" s="17"/>
      <c r="W513" s="14"/>
      <c r="X513" s="14"/>
      <c r="Y513" s="17"/>
      <c r="Z513" s="17"/>
      <c r="AA513" s="17"/>
      <c r="AB513" s="29"/>
      <c r="AC513" s="18"/>
      <c r="AD513" s="18"/>
      <c r="BP513" s="21"/>
      <c r="BQ513" s="21"/>
      <c r="BR513" s="21"/>
      <c r="BS513" s="21"/>
      <c r="BT513" s="21"/>
      <c r="BU513" s="21"/>
    </row>
    <row r="514" spans="2:73" s="28" customFormat="1" x14ac:dyDescent="0.25">
      <c r="B514" s="27"/>
      <c r="H514" s="37"/>
      <c r="I514" s="37"/>
      <c r="J514" s="13"/>
      <c r="K514" s="13"/>
      <c r="L514" s="13"/>
      <c r="M514" s="38"/>
      <c r="N514" s="14"/>
      <c r="O514" s="14"/>
      <c r="S514" s="17"/>
      <c r="T514" s="29"/>
      <c r="U514" s="29"/>
      <c r="V514" s="17"/>
      <c r="W514" s="14"/>
      <c r="X514" s="14"/>
      <c r="Y514" s="17"/>
      <c r="Z514" s="17"/>
      <c r="AA514" s="17"/>
      <c r="AB514" s="29"/>
      <c r="AC514" s="18"/>
      <c r="AD514" s="18"/>
      <c r="BP514" s="21"/>
      <c r="BQ514" s="21"/>
      <c r="BR514" s="21"/>
      <c r="BS514" s="21"/>
      <c r="BT514" s="21"/>
      <c r="BU514" s="21"/>
    </row>
    <row r="515" spans="2:73" s="28" customFormat="1" x14ac:dyDescent="0.25">
      <c r="B515" s="27"/>
      <c r="H515" s="37"/>
      <c r="I515" s="37"/>
      <c r="J515" s="13"/>
      <c r="K515" s="13"/>
      <c r="L515" s="13"/>
      <c r="M515" s="38"/>
      <c r="N515" s="14"/>
      <c r="O515" s="14"/>
      <c r="S515" s="17"/>
      <c r="T515" s="29"/>
      <c r="U515" s="29"/>
      <c r="V515" s="17"/>
      <c r="W515" s="14"/>
      <c r="X515" s="14"/>
      <c r="Y515" s="17"/>
      <c r="Z515" s="17"/>
      <c r="AA515" s="17"/>
      <c r="AB515" s="29"/>
      <c r="AC515" s="18"/>
      <c r="AD515" s="18"/>
      <c r="BP515" s="21"/>
      <c r="BQ515" s="21"/>
      <c r="BR515" s="21"/>
      <c r="BS515" s="21"/>
      <c r="BT515" s="21"/>
      <c r="BU515" s="21"/>
    </row>
    <row r="516" spans="2:73" s="28" customFormat="1" x14ac:dyDescent="0.25">
      <c r="B516" s="27"/>
      <c r="H516" s="37"/>
      <c r="I516" s="37"/>
      <c r="J516" s="13"/>
      <c r="K516" s="13"/>
      <c r="L516" s="13"/>
      <c r="M516" s="38"/>
      <c r="N516" s="14"/>
      <c r="O516" s="14"/>
      <c r="S516" s="17"/>
      <c r="T516" s="29"/>
      <c r="U516" s="29"/>
      <c r="V516" s="17"/>
      <c r="W516" s="14"/>
      <c r="X516" s="14"/>
      <c r="Y516" s="17"/>
      <c r="Z516" s="17"/>
      <c r="AA516" s="17"/>
      <c r="AB516" s="29"/>
      <c r="AC516" s="18"/>
      <c r="AD516" s="18"/>
      <c r="BP516" s="21"/>
      <c r="BQ516" s="21"/>
      <c r="BR516" s="21"/>
      <c r="BS516" s="21"/>
      <c r="BT516" s="21"/>
      <c r="BU516" s="21"/>
    </row>
    <row r="517" spans="2:73" s="28" customFormat="1" x14ac:dyDescent="0.25">
      <c r="B517" s="27"/>
      <c r="H517" s="37"/>
      <c r="I517" s="37"/>
      <c r="J517" s="13"/>
      <c r="K517" s="13"/>
      <c r="L517" s="13"/>
      <c r="M517" s="38"/>
      <c r="N517" s="14"/>
      <c r="O517" s="14"/>
      <c r="S517" s="17"/>
      <c r="T517" s="29"/>
      <c r="U517" s="29"/>
      <c r="V517" s="17"/>
      <c r="W517" s="14"/>
      <c r="X517" s="14"/>
      <c r="Y517" s="17"/>
      <c r="Z517" s="17"/>
      <c r="AA517" s="17"/>
      <c r="AB517" s="29"/>
      <c r="AC517" s="18"/>
      <c r="AD517" s="18"/>
      <c r="BP517" s="21"/>
      <c r="BQ517" s="21"/>
      <c r="BR517" s="21"/>
      <c r="BS517" s="21"/>
      <c r="BT517" s="21"/>
      <c r="BU517" s="21"/>
    </row>
    <row r="518" spans="2:73" s="28" customFormat="1" x14ac:dyDescent="0.25">
      <c r="B518" s="27"/>
      <c r="H518" s="37"/>
      <c r="I518" s="37"/>
      <c r="J518" s="13"/>
      <c r="K518" s="13"/>
      <c r="L518" s="13"/>
      <c r="M518" s="38"/>
      <c r="N518" s="14"/>
      <c r="O518" s="14"/>
      <c r="S518" s="17"/>
      <c r="T518" s="29"/>
      <c r="U518" s="29"/>
      <c r="V518" s="17"/>
      <c r="W518" s="14"/>
      <c r="X518" s="14"/>
      <c r="Y518" s="17"/>
      <c r="Z518" s="17"/>
      <c r="AA518" s="17"/>
      <c r="AB518" s="29"/>
      <c r="AC518" s="18"/>
      <c r="AD518" s="18"/>
      <c r="BP518" s="21"/>
      <c r="BQ518" s="21"/>
      <c r="BR518" s="21"/>
      <c r="BS518" s="21"/>
      <c r="BT518" s="21"/>
      <c r="BU518" s="21"/>
    </row>
    <row r="519" spans="2:73" s="28" customFormat="1" x14ac:dyDescent="0.25">
      <c r="B519" s="27"/>
      <c r="H519" s="37"/>
      <c r="I519" s="37"/>
      <c r="J519" s="13"/>
      <c r="K519" s="13"/>
      <c r="L519" s="13"/>
      <c r="M519" s="38"/>
      <c r="N519" s="14"/>
      <c r="O519" s="14"/>
      <c r="S519" s="17"/>
      <c r="T519" s="29"/>
      <c r="U519" s="29"/>
      <c r="V519" s="17"/>
      <c r="W519" s="14"/>
      <c r="X519" s="14"/>
      <c r="Y519" s="17"/>
      <c r="Z519" s="17"/>
      <c r="AA519" s="17"/>
      <c r="AB519" s="29"/>
      <c r="AC519" s="18"/>
      <c r="AD519" s="18"/>
      <c r="BP519" s="21"/>
      <c r="BQ519" s="21"/>
      <c r="BR519" s="21"/>
      <c r="BS519" s="21"/>
      <c r="BT519" s="21"/>
      <c r="BU519" s="21"/>
    </row>
    <row r="520" spans="2:73" s="28" customFormat="1" x14ac:dyDescent="0.25">
      <c r="B520" s="27"/>
      <c r="H520" s="37"/>
      <c r="I520" s="37"/>
      <c r="J520" s="13"/>
      <c r="K520" s="13"/>
      <c r="L520" s="13"/>
      <c r="M520" s="38"/>
      <c r="N520" s="14"/>
      <c r="O520" s="14"/>
      <c r="S520" s="17"/>
      <c r="T520" s="29"/>
      <c r="U520" s="29"/>
      <c r="V520" s="17"/>
      <c r="W520" s="14"/>
      <c r="X520" s="14"/>
      <c r="Y520" s="17"/>
      <c r="Z520" s="17"/>
      <c r="AA520" s="17"/>
      <c r="AB520" s="29"/>
      <c r="AC520" s="18"/>
      <c r="AD520" s="18"/>
      <c r="BP520" s="21"/>
      <c r="BQ520" s="21"/>
      <c r="BR520" s="21"/>
      <c r="BS520" s="21"/>
      <c r="BT520" s="21"/>
      <c r="BU520" s="21"/>
    </row>
    <row r="521" spans="2:73" s="28" customFormat="1" x14ac:dyDescent="0.25">
      <c r="B521" s="27"/>
      <c r="H521" s="37"/>
      <c r="I521" s="37"/>
      <c r="J521" s="13"/>
      <c r="K521" s="13"/>
      <c r="L521" s="13"/>
      <c r="M521" s="38"/>
      <c r="N521" s="14"/>
      <c r="O521" s="14"/>
      <c r="S521" s="17"/>
      <c r="T521" s="29"/>
      <c r="U521" s="29"/>
      <c r="V521" s="17"/>
      <c r="W521" s="14"/>
      <c r="X521" s="14"/>
      <c r="Y521" s="17"/>
      <c r="Z521" s="17"/>
      <c r="AA521" s="17"/>
      <c r="AB521" s="29"/>
      <c r="AC521" s="18"/>
      <c r="AD521" s="18"/>
      <c r="BP521" s="21"/>
      <c r="BQ521" s="21"/>
      <c r="BR521" s="21"/>
      <c r="BS521" s="21"/>
      <c r="BT521" s="21"/>
      <c r="BU521" s="21"/>
    </row>
    <row r="522" spans="2:73" s="28" customFormat="1" x14ac:dyDescent="0.25">
      <c r="B522" s="27"/>
      <c r="H522" s="37"/>
      <c r="I522" s="37"/>
      <c r="J522" s="13"/>
      <c r="K522" s="13"/>
      <c r="L522" s="13"/>
      <c r="M522" s="38"/>
      <c r="N522" s="14"/>
      <c r="O522" s="14"/>
      <c r="S522" s="17"/>
      <c r="T522" s="29"/>
      <c r="U522" s="29"/>
      <c r="V522" s="17"/>
      <c r="W522" s="14"/>
      <c r="X522" s="14"/>
      <c r="Y522" s="17"/>
      <c r="Z522" s="17"/>
      <c r="AA522" s="17"/>
      <c r="AB522" s="29"/>
      <c r="AC522" s="18"/>
      <c r="AD522" s="18"/>
      <c r="BP522" s="21"/>
      <c r="BQ522" s="21"/>
      <c r="BR522" s="21"/>
      <c r="BS522" s="21"/>
      <c r="BT522" s="21"/>
      <c r="BU522" s="21"/>
    </row>
    <row r="523" spans="2:73" s="28" customFormat="1" x14ac:dyDescent="0.25">
      <c r="B523" s="27"/>
      <c r="H523" s="37"/>
      <c r="I523" s="37"/>
      <c r="J523" s="13"/>
      <c r="K523" s="13"/>
      <c r="L523" s="13"/>
      <c r="M523" s="38"/>
      <c r="N523" s="14"/>
      <c r="O523" s="14"/>
      <c r="S523" s="17"/>
      <c r="T523" s="29"/>
      <c r="U523" s="29"/>
      <c r="V523" s="17"/>
      <c r="W523" s="14"/>
      <c r="X523" s="14"/>
      <c r="Y523" s="17"/>
      <c r="Z523" s="17"/>
      <c r="AA523" s="17"/>
      <c r="AB523" s="29"/>
      <c r="AC523" s="18"/>
      <c r="AD523" s="18"/>
      <c r="BP523" s="21"/>
      <c r="BQ523" s="21"/>
      <c r="BR523" s="21"/>
      <c r="BS523" s="21"/>
      <c r="BT523" s="21"/>
      <c r="BU523" s="21"/>
    </row>
    <row r="524" spans="2:73" s="28" customFormat="1" x14ac:dyDescent="0.25">
      <c r="B524" s="27"/>
      <c r="H524" s="37"/>
      <c r="I524" s="37"/>
      <c r="J524" s="13"/>
      <c r="K524" s="13"/>
      <c r="L524" s="13"/>
      <c r="M524" s="38"/>
      <c r="N524" s="14"/>
      <c r="O524" s="14"/>
      <c r="S524" s="17"/>
      <c r="T524" s="29"/>
      <c r="U524" s="29"/>
      <c r="V524" s="17"/>
      <c r="W524" s="14"/>
      <c r="X524" s="14"/>
      <c r="Y524" s="17"/>
      <c r="Z524" s="17"/>
      <c r="AA524" s="17"/>
      <c r="AB524" s="29"/>
      <c r="AC524" s="18"/>
      <c r="AD524" s="18"/>
      <c r="BP524" s="21"/>
      <c r="BQ524" s="21"/>
      <c r="BR524" s="21"/>
      <c r="BS524" s="21"/>
      <c r="BT524" s="21"/>
      <c r="BU524" s="21"/>
    </row>
    <row r="525" spans="2:73" s="28" customFormat="1" x14ac:dyDescent="0.25">
      <c r="B525" s="27"/>
      <c r="H525" s="37"/>
      <c r="I525" s="37"/>
      <c r="J525" s="13"/>
      <c r="K525" s="13"/>
      <c r="L525" s="13"/>
      <c r="M525" s="38"/>
      <c r="N525" s="14"/>
      <c r="O525" s="14"/>
      <c r="S525" s="17"/>
      <c r="T525" s="29"/>
      <c r="U525" s="29"/>
      <c r="V525" s="17"/>
      <c r="W525" s="14"/>
      <c r="X525" s="14"/>
      <c r="Y525" s="17"/>
      <c r="Z525" s="17"/>
      <c r="AA525" s="17"/>
      <c r="AB525" s="29"/>
      <c r="AC525" s="18"/>
      <c r="AD525" s="18"/>
      <c r="BP525" s="21"/>
      <c r="BQ525" s="21"/>
      <c r="BR525" s="21"/>
      <c r="BS525" s="21"/>
      <c r="BT525" s="21"/>
      <c r="BU525" s="21"/>
    </row>
    <row r="526" spans="2:73" s="28" customFormat="1" x14ac:dyDescent="0.25">
      <c r="B526" s="27"/>
      <c r="H526" s="37"/>
      <c r="I526" s="37"/>
      <c r="J526" s="13"/>
      <c r="K526" s="13"/>
      <c r="L526" s="13"/>
      <c r="M526" s="38"/>
      <c r="N526" s="14"/>
      <c r="O526" s="14"/>
      <c r="S526" s="17"/>
      <c r="T526" s="29"/>
      <c r="U526" s="29"/>
      <c r="V526" s="17"/>
      <c r="W526" s="14"/>
      <c r="X526" s="14"/>
      <c r="Y526" s="17"/>
      <c r="Z526" s="17"/>
      <c r="AA526" s="17"/>
      <c r="AB526" s="29"/>
      <c r="AC526" s="18"/>
      <c r="AD526" s="18"/>
      <c r="BP526" s="21"/>
      <c r="BQ526" s="21"/>
      <c r="BR526" s="21"/>
      <c r="BS526" s="21"/>
      <c r="BT526" s="21"/>
      <c r="BU526" s="21"/>
    </row>
    <row r="527" spans="2:73" s="28" customFormat="1" x14ac:dyDescent="0.25">
      <c r="B527" s="27"/>
      <c r="H527" s="37"/>
      <c r="I527" s="37"/>
      <c r="J527" s="13"/>
      <c r="K527" s="13"/>
      <c r="L527" s="13"/>
      <c r="M527" s="38"/>
      <c r="N527" s="14"/>
      <c r="O527" s="14"/>
      <c r="S527" s="17"/>
      <c r="T527" s="29"/>
      <c r="U527" s="29"/>
      <c r="V527" s="17"/>
      <c r="W527" s="14"/>
      <c r="X527" s="14"/>
      <c r="Y527" s="17"/>
      <c r="Z527" s="17"/>
      <c r="AA527" s="17"/>
      <c r="AB527" s="29"/>
      <c r="AC527" s="18"/>
      <c r="AD527" s="18"/>
      <c r="BP527" s="21"/>
      <c r="BQ527" s="21"/>
      <c r="BR527" s="21"/>
      <c r="BS527" s="21"/>
      <c r="BT527" s="21"/>
      <c r="BU527" s="21"/>
    </row>
    <row r="528" spans="2:73" s="28" customFormat="1" x14ac:dyDescent="0.25">
      <c r="B528" s="27"/>
      <c r="H528" s="37"/>
      <c r="I528" s="37"/>
      <c r="J528" s="13"/>
      <c r="K528" s="13"/>
      <c r="L528" s="13"/>
      <c r="M528" s="38"/>
      <c r="N528" s="14"/>
      <c r="O528" s="14"/>
      <c r="S528" s="17"/>
      <c r="T528" s="29"/>
      <c r="U528" s="29"/>
      <c r="V528" s="17"/>
      <c r="W528" s="14"/>
      <c r="X528" s="14"/>
      <c r="Y528" s="17"/>
      <c r="Z528" s="17"/>
      <c r="AA528" s="17"/>
      <c r="AB528" s="29"/>
      <c r="AC528" s="18"/>
      <c r="AD528" s="18"/>
      <c r="BP528" s="21"/>
      <c r="BQ528" s="21"/>
      <c r="BR528" s="21"/>
      <c r="BS528" s="21"/>
      <c r="BT528" s="21"/>
      <c r="BU528" s="21"/>
    </row>
    <row r="529" spans="2:73" s="28" customFormat="1" x14ac:dyDescent="0.25">
      <c r="B529" s="27"/>
      <c r="H529" s="37"/>
      <c r="I529" s="37"/>
      <c r="J529" s="13"/>
      <c r="K529" s="13"/>
      <c r="L529" s="13"/>
      <c r="M529" s="38"/>
      <c r="N529" s="14"/>
      <c r="O529" s="14"/>
      <c r="S529" s="17"/>
      <c r="T529" s="29"/>
      <c r="U529" s="29"/>
      <c r="V529" s="17"/>
      <c r="W529" s="14"/>
      <c r="X529" s="14"/>
      <c r="Y529" s="17"/>
      <c r="Z529" s="17"/>
      <c r="AA529" s="17"/>
      <c r="AB529" s="29"/>
      <c r="AC529" s="18"/>
      <c r="AD529" s="18"/>
      <c r="BP529" s="21"/>
      <c r="BQ529" s="21"/>
      <c r="BR529" s="21"/>
      <c r="BS529" s="21"/>
      <c r="BT529" s="21"/>
      <c r="BU529" s="21"/>
    </row>
    <row r="530" spans="2:73" s="28" customFormat="1" x14ac:dyDescent="0.25">
      <c r="B530" s="27"/>
      <c r="H530" s="37"/>
      <c r="I530" s="37"/>
      <c r="J530" s="13"/>
      <c r="K530" s="13"/>
      <c r="L530" s="13"/>
      <c r="M530" s="38"/>
      <c r="N530" s="14"/>
      <c r="O530" s="14"/>
      <c r="S530" s="17"/>
      <c r="T530" s="29"/>
      <c r="U530" s="29"/>
      <c r="V530" s="17"/>
      <c r="W530" s="14"/>
      <c r="X530" s="14"/>
      <c r="Y530" s="17"/>
      <c r="Z530" s="17"/>
      <c r="AA530" s="17"/>
      <c r="AB530" s="29"/>
      <c r="AC530" s="18"/>
      <c r="AD530" s="18"/>
      <c r="BP530" s="21"/>
      <c r="BQ530" s="21"/>
      <c r="BR530" s="21"/>
      <c r="BS530" s="21"/>
      <c r="BT530" s="21"/>
      <c r="BU530" s="21"/>
    </row>
    <row r="531" spans="2:73" s="28" customFormat="1" x14ac:dyDescent="0.25">
      <c r="B531" s="27"/>
      <c r="H531" s="37"/>
      <c r="I531" s="37"/>
      <c r="J531" s="13"/>
      <c r="K531" s="13"/>
      <c r="L531" s="13"/>
      <c r="M531" s="38"/>
      <c r="N531" s="14"/>
      <c r="O531" s="14"/>
      <c r="S531" s="17"/>
      <c r="T531" s="29"/>
      <c r="U531" s="29"/>
      <c r="V531" s="17"/>
      <c r="W531" s="14"/>
      <c r="X531" s="14"/>
      <c r="Y531" s="17"/>
      <c r="Z531" s="17"/>
      <c r="AA531" s="17"/>
      <c r="AB531" s="29"/>
      <c r="AC531" s="18"/>
      <c r="AD531" s="18"/>
      <c r="BP531" s="21"/>
      <c r="BQ531" s="21"/>
      <c r="BR531" s="21"/>
      <c r="BS531" s="21"/>
      <c r="BT531" s="21"/>
      <c r="BU531" s="21"/>
    </row>
    <row r="532" spans="2:73" s="28" customFormat="1" x14ac:dyDescent="0.25">
      <c r="B532" s="27"/>
      <c r="H532" s="37"/>
      <c r="I532" s="37"/>
      <c r="J532" s="13"/>
      <c r="K532" s="13"/>
      <c r="L532" s="13"/>
      <c r="M532" s="38"/>
      <c r="N532" s="14"/>
      <c r="O532" s="14"/>
      <c r="S532" s="17"/>
      <c r="T532" s="29"/>
      <c r="U532" s="29"/>
      <c r="V532" s="17"/>
      <c r="W532" s="14"/>
      <c r="X532" s="14"/>
      <c r="Y532" s="17"/>
      <c r="Z532" s="17"/>
      <c r="AA532" s="17"/>
      <c r="AB532" s="29"/>
      <c r="AC532" s="18"/>
      <c r="AD532" s="18"/>
      <c r="BP532" s="21"/>
      <c r="BQ532" s="21"/>
      <c r="BR532" s="21"/>
      <c r="BS532" s="21"/>
      <c r="BT532" s="21"/>
      <c r="BU532" s="21"/>
    </row>
    <row r="533" spans="2:73" s="28" customFormat="1" x14ac:dyDescent="0.25">
      <c r="B533" s="27"/>
      <c r="H533" s="37"/>
      <c r="I533" s="37"/>
      <c r="J533" s="13"/>
      <c r="K533" s="13"/>
      <c r="L533" s="13"/>
      <c r="M533" s="38"/>
      <c r="N533" s="14"/>
      <c r="O533" s="14"/>
      <c r="S533" s="17"/>
      <c r="T533" s="29"/>
      <c r="U533" s="29"/>
      <c r="V533" s="17"/>
      <c r="W533" s="14"/>
      <c r="X533" s="14"/>
      <c r="Y533" s="17"/>
      <c r="Z533" s="17"/>
      <c r="AA533" s="17"/>
      <c r="AB533" s="29"/>
      <c r="AC533" s="18"/>
      <c r="AD533" s="18"/>
      <c r="BP533" s="21"/>
      <c r="BQ533" s="21"/>
      <c r="BR533" s="21"/>
      <c r="BS533" s="21"/>
      <c r="BT533" s="21"/>
      <c r="BU533" s="21"/>
    </row>
    <row r="534" spans="2:73" s="28" customFormat="1" x14ac:dyDescent="0.25">
      <c r="B534" s="27"/>
      <c r="H534" s="37"/>
      <c r="I534" s="37"/>
      <c r="J534" s="13"/>
      <c r="K534" s="13"/>
      <c r="L534" s="13"/>
      <c r="M534" s="38"/>
      <c r="N534" s="14"/>
      <c r="O534" s="14"/>
      <c r="S534" s="17"/>
      <c r="T534" s="29"/>
      <c r="U534" s="29"/>
      <c r="V534" s="17"/>
      <c r="W534" s="14"/>
      <c r="X534" s="14"/>
      <c r="Y534" s="17"/>
      <c r="Z534" s="17"/>
      <c r="AA534" s="17"/>
      <c r="AB534" s="29"/>
      <c r="AC534" s="18"/>
      <c r="AD534" s="18"/>
      <c r="BP534" s="21"/>
      <c r="BQ534" s="21"/>
      <c r="BR534" s="21"/>
      <c r="BS534" s="21"/>
      <c r="BT534" s="21"/>
      <c r="BU534" s="21"/>
    </row>
    <row r="535" spans="2:73" s="28" customFormat="1" x14ac:dyDescent="0.25">
      <c r="B535" s="27"/>
      <c r="H535" s="37"/>
      <c r="I535" s="37"/>
      <c r="J535" s="13"/>
      <c r="K535" s="13"/>
      <c r="L535" s="13"/>
      <c r="M535" s="38"/>
      <c r="N535" s="14"/>
      <c r="O535" s="14"/>
      <c r="S535" s="17"/>
      <c r="T535" s="29"/>
      <c r="U535" s="29"/>
      <c r="V535" s="17"/>
      <c r="W535" s="14"/>
      <c r="X535" s="14"/>
      <c r="Y535" s="17"/>
      <c r="Z535" s="17"/>
      <c r="AA535" s="17"/>
      <c r="AB535" s="29"/>
      <c r="AC535" s="18"/>
      <c r="AD535" s="18"/>
      <c r="BP535" s="21"/>
      <c r="BQ535" s="21"/>
      <c r="BR535" s="21"/>
      <c r="BS535" s="21"/>
      <c r="BT535" s="21"/>
      <c r="BU535" s="21"/>
    </row>
    <row r="536" spans="2:73" s="28" customFormat="1" x14ac:dyDescent="0.25">
      <c r="B536" s="27"/>
      <c r="H536" s="37"/>
      <c r="I536" s="37"/>
      <c r="J536" s="13"/>
      <c r="K536" s="13"/>
      <c r="L536" s="13"/>
      <c r="M536" s="38"/>
      <c r="N536" s="14"/>
      <c r="O536" s="14"/>
      <c r="S536" s="17"/>
      <c r="T536" s="29"/>
      <c r="U536" s="29"/>
      <c r="V536" s="17"/>
      <c r="W536" s="14"/>
      <c r="X536" s="14"/>
      <c r="Y536" s="17"/>
      <c r="Z536" s="17"/>
      <c r="AA536" s="17"/>
      <c r="AB536" s="29"/>
      <c r="AC536" s="18"/>
      <c r="AD536" s="18"/>
      <c r="BP536" s="21"/>
      <c r="BQ536" s="21"/>
      <c r="BR536" s="21"/>
      <c r="BS536" s="21"/>
      <c r="BT536" s="21"/>
      <c r="BU536" s="21"/>
    </row>
    <row r="537" spans="2:73" s="28" customFormat="1" x14ac:dyDescent="0.25">
      <c r="B537" s="27"/>
      <c r="H537" s="37"/>
      <c r="I537" s="37"/>
      <c r="J537" s="13"/>
      <c r="K537" s="13"/>
      <c r="L537" s="13"/>
      <c r="M537" s="38"/>
      <c r="N537" s="14"/>
      <c r="O537" s="14"/>
      <c r="S537" s="17"/>
      <c r="T537" s="29"/>
      <c r="U537" s="29"/>
      <c r="V537" s="17"/>
      <c r="W537" s="14"/>
      <c r="X537" s="14"/>
      <c r="Y537" s="17"/>
      <c r="Z537" s="17"/>
      <c r="AA537" s="17"/>
      <c r="AB537" s="29"/>
      <c r="AC537" s="18"/>
      <c r="AD537" s="18"/>
      <c r="BP537" s="21"/>
      <c r="BQ537" s="21"/>
      <c r="BR537" s="21"/>
      <c r="BS537" s="21"/>
      <c r="BT537" s="21"/>
      <c r="BU537" s="21"/>
    </row>
    <row r="538" spans="2:73" s="28" customFormat="1" x14ac:dyDescent="0.25">
      <c r="B538" s="27"/>
      <c r="H538" s="37"/>
      <c r="I538" s="37"/>
      <c r="J538" s="13"/>
      <c r="K538" s="13"/>
      <c r="L538" s="13"/>
      <c r="M538" s="38"/>
      <c r="N538" s="14"/>
      <c r="O538" s="14"/>
      <c r="S538" s="17"/>
      <c r="T538" s="29"/>
      <c r="U538" s="29"/>
      <c r="V538" s="17"/>
      <c r="W538" s="14"/>
      <c r="X538" s="14"/>
      <c r="Y538" s="17"/>
      <c r="Z538" s="17"/>
      <c r="AA538" s="17"/>
      <c r="AB538" s="29"/>
      <c r="AC538" s="18"/>
      <c r="AD538" s="18"/>
      <c r="BP538" s="21"/>
      <c r="BQ538" s="21"/>
      <c r="BR538" s="21"/>
      <c r="BS538" s="21"/>
      <c r="BT538" s="21"/>
      <c r="BU538" s="21"/>
    </row>
    <row r="539" spans="2:73" s="28" customFormat="1" x14ac:dyDescent="0.25">
      <c r="B539" s="27"/>
      <c r="H539" s="37"/>
      <c r="I539" s="37"/>
      <c r="J539" s="13"/>
      <c r="K539" s="13"/>
      <c r="L539" s="13"/>
      <c r="M539" s="38"/>
      <c r="N539" s="14"/>
      <c r="O539" s="14"/>
      <c r="S539" s="17"/>
      <c r="T539" s="29"/>
      <c r="U539" s="29"/>
      <c r="V539" s="17"/>
      <c r="W539" s="14"/>
      <c r="X539" s="14"/>
      <c r="Y539" s="17"/>
      <c r="Z539" s="17"/>
      <c r="AA539" s="17"/>
      <c r="AB539" s="29"/>
      <c r="AC539" s="18"/>
      <c r="AD539" s="18"/>
      <c r="BP539" s="21"/>
      <c r="BQ539" s="21"/>
      <c r="BR539" s="21"/>
      <c r="BS539" s="21"/>
      <c r="BT539" s="21"/>
      <c r="BU539" s="21"/>
    </row>
    <row r="540" spans="2:73" s="28" customFormat="1" x14ac:dyDescent="0.25">
      <c r="B540" s="27"/>
      <c r="H540" s="37"/>
      <c r="I540" s="37"/>
      <c r="J540" s="13"/>
      <c r="K540" s="13"/>
      <c r="L540" s="13"/>
      <c r="M540" s="38"/>
      <c r="N540" s="14"/>
      <c r="O540" s="14"/>
      <c r="S540" s="17"/>
      <c r="T540" s="29"/>
      <c r="U540" s="29"/>
      <c r="V540" s="17"/>
      <c r="W540" s="14"/>
      <c r="X540" s="14"/>
      <c r="Y540" s="17"/>
      <c r="Z540" s="17"/>
      <c r="AA540" s="17"/>
      <c r="AB540" s="29"/>
      <c r="AC540" s="18"/>
      <c r="AD540" s="18"/>
      <c r="BP540" s="21"/>
      <c r="BQ540" s="21"/>
      <c r="BR540" s="21"/>
      <c r="BS540" s="21"/>
      <c r="BT540" s="21"/>
      <c r="BU540" s="21"/>
    </row>
    <row r="541" spans="2:73" s="28" customFormat="1" x14ac:dyDescent="0.25">
      <c r="B541" s="27"/>
      <c r="H541" s="37"/>
      <c r="I541" s="37"/>
      <c r="J541" s="13"/>
      <c r="K541" s="13"/>
      <c r="L541" s="13"/>
      <c r="M541" s="38"/>
      <c r="N541" s="14"/>
      <c r="O541" s="14"/>
      <c r="S541" s="17"/>
      <c r="T541" s="29"/>
      <c r="U541" s="29"/>
      <c r="V541" s="17"/>
      <c r="W541" s="14"/>
      <c r="X541" s="14"/>
      <c r="Y541" s="17"/>
      <c r="Z541" s="17"/>
      <c r="AA541" s="17"/>
      <c r="AB541" s="29"/>
      <c r="AC541" s="18"/>
      <c r="AD541" s="18"/>
      <c r="BP541" s="21"/>
      <c r="BQ541" s="21"/>
      <c r="BR541" s="21"/>
      <c r="BS541" s="21"/>
      <c r="BT541" s="21"/>
      <c r="BU541" s="21"/>
    </row>
    <row r="542" spans="2:73" s="28" customFormat="1" x14ac:dyDescent="0.25">
      <c r="B542" s="27"/>
      <c r="H542" s="37"/>
      <c r="I542" s="37"/>
      <c r="J542" s="13"/>
      <c r="K542" s="13"/>
      <c r="L542" s="13"/>
      <c r="M542" s="38"/>
      <c r="N542" s="14"/>
      <c r="O542" s="14"/>
      <c r="S542" s="17"/>
      <c r="T542" s="29"/>
      <c r="U542" s="29"/>
      <c r="V542" s="17"/>
      <c r="W542" s="14"/>
      <c r="X542" s="14"/>
      <c r="Y542" s="17"/>
      <c r="Z542" s="17"/>
      <c r="AA542" s="17"/>
      <c r="AB542" s="29"/>
      <c r="AC542" s="18"/>
      <c r="AD542" s="18"/>
      <c r="BP542" s="21"/>
      <c r="BQ542" s="21"/>
      <c r="BR542" s="21"/>
      <c r="BS542" s="21"/>
      <c r="BT542" s="21"/>
      <c r="BU542" s="21"/>
    </row>
    <row r="543" spans="2:73" s="28" customFormat="1" x14ac:dyDescent="0.25">
      <c r="B543" s="27"/>
      <c r="H543" s="37"/>
      <c r="I543" s="37"/>
      <c r="J543" s="13"/>
      <c r="K543" s="13"/>
      <c r="L543" s="13"/>
      <c r="M543" s="38"/>
      <c r="N543" s="14"/>
      <c r="O543" s="14"/>
      <c r="S543" s="17"/>
      <c r="T543" s="29"/>
      <c r="U543" s="29"/>
      <c r="V543" s="17"/>
      <c r="W543" s="14"/>
      <c r="X543" s="14"/>
      <c r="Y543" s="17"/>
      <c r="Z543" s="17"/>
      <c r="AA543" s="17"/>
      <c r="AB543" s="29"/>
      <c r="AC543" s="18"/>
      <c r="AD543" s="18"/>
      <c r="BP543" s="21"/>
      <c r="BQ543" s="21"/>
      <c r="BR543" s="21"/>
      <c r="BS543" s="21"/>
      <c r="BT543" s="21"/>
      <c r="BU543" s="21"/>
    </row>
    <row r="544" spans="2:73" s="28" customFormat="1" x14ac:dyDescent="0.25">
      <c r="B544" s="27"/>
      <c r="H544" s="37"/>
      <c r="I544" s="37"/>
      <c r="J544" s="13"/>
      <c r="K544" s="13"/>
      <c r="L544" s="13"/>
      <c r="M544" s="38"/>
      <c r="N544" s="14"/>
      <c r="O544" s="14"/>
      <c r="S544" s="17"/>
      <c r="T544" s="29"/>
      <c r="U544" s="29"/>
      <c r="V544" s="17"/>
      <c r="W544" s="14"/>
      <c r="X544" s="14"/>
      <c r="Y544" s="17"/>
      <c r="Z544" s="17"/>
      <c r="AA544" s="17"/>
      <c r="AB544" s="29"/>
      <c r="AC544" s="18"/>
      <c r="AD544" s="18"/>
      <c r="BP544" s="21"/>
      <c r="BQ544" s="21"/>
      <c r="BR544" s="21"/>
      <c r="BS544" s="21"/>
      <c r="BT544" s="21"/>
      <c r="BU544" s="21"/>
    </row>
    <row r="545" spans="2:73" s="28" customFormat="1" x14ac:dyDescent="0.25">
      <c r="B545" s="27"/>
      <c r="H545" s="37"/>
      <c r="I545" s="37"/>
      <c r="J545" s="13"/>
      <c r="K545" s="13"/>
      <c r="L545" s="13"/>
      <c r="M545" s="38"/>
      <c r="N545" s="14"/>
      <c r="O545" s="14"/>
      <c r="S545" s="17"/>
      <c r="T545" s="29"/>
      <c r="U545" s="29"/>
      <c r="V545" s="17"/>
      <c r="W545" s="14"/>
      <c r="X545" s="14"/>
      <c r="Y545" s="17"/>
      <c r="Z545" s="17"/>
      <c r="AA545" s="17"/>
      <c r="AB545" s="29"/>
      <c r="AC545" s="18"/>
      <c r="AD545" s="18"/>
      <c r="BP545" s="21"/>
      <c r="BQ545" s="21"/>
      <c r="BR545" s="21"/>
      <c r="BS545" s="21"/>
      <c r="BT545" s="21"/>
      <c r="BU545" s="21"/>
    </row>
    <row r="546" spans="2:73" s="28" customFormat="1" x14ac:dyDescent="0.25">
      <c r="B546" s="27"/>
      <c r="H546" s="37"/>
      <c r="I546" s="37"/>
      <c r="J546" s="13"/>
      <c r="K546" s="13"/>
      <c r="L546" s="13"/>
      <c r="M546" s="38"/>
      <c r="N546" s="14"/>
      <c r="O546" s="14"/>
      <c r="S546" s="17"/>
      <c r="T546" s="29"/>
      <c r="U546" s="29"/>
      <c r="V546" s="17"/>
      <c r="W546" s="14"/>
      <c r="X546" s="14"/>
      <c r="Y546" s="17"/>
      <c r="Z546" s="17"/>
      <c r="AA546" s="17"/>
      <c r="AB546" s="29"/>
      <c r="AC546" s="18"/>
      <c r="AD546" s="18"/>
      <c r="BP546" s="21"/>
      <c r="BQ546" s="21"/>
      <c r="BR546" s="21"/>
      <c r="BS546" s="21"/>
      <c r="BT546" s="21"/>
      <c r="BU546" s="21"/>
    </row>
    <row r="547" spans="2:73" s="28" customFormat="1" x14ac:dyDescent="0.25">
      <c r="B547" s="27"/>
      <c r="H547" s="37"/>
      <c r="I547" s="37"/>
      <c r="J547" s="13"/>
      <c r="K547" s="13"/>
      <c r="L547" s="13"/>
      <c r="M547" s="38"/>
      <c r="N547" s="14"/>
      <c r="O547" s="14"/>
      <c r="S547" s="17"/>
      <c r="T547" s="29"/>
      <c r="U547" s="29"/>
      <c r="V547" s="17"/>
      <c r="W547" s="14"/>
      <c r="X547" s="14"/>
      <c r="Y547" s="17"/>
      <c r="Z547" s="17"/>
      <c r="AA547" s="17"/>
      <c r="AB547" s="29"/>
      <c r="AC547" s="18"/>
      <c r="AD547" s="18"/>
      <c r="BP547" s="21"/>
      <c r="BQ547" s="21"/>
      <c r="BR547" s="21"/>
      <c r="BS547" s="21"/>
      <c r="BT547" s="21"/>
      <c r="BU547" s="21"/>
    </row>
    <row r="548" spans="2:73" s="28" customFormat="1" x14ac:dyDescent="0.25">
      <c r="B548" s="27"/>
      <c r="H548" s="37"/>
      <c r="I548" s="37"/>
      <c r="J548" s="13"/>
      <c r="K548" s="13"/>
      <c r="L548" s="13"/>
      <c r="M548" s="38"/>
      <c r="N548" s="14"/>
      <c r="O548" s="14"/>
      <c r="S548" s="17"/>
      <c r="T548" s="29"/>
      <c r="U548" s="29"/>
      <c r="V548" s="17"/>
      <c r="W548" s="14"/>
      <c r="X548" s="14"/>
      <c r="Y548" s="17"/>
      <c r="Z548" s="17"/>
      <c r="AA548" s="17"/>
      <c r="AB548" s="29"/>
      <c r="AC548" s="18"/>
      <c r="AD548" s="18"/>
      <c r="BP548" s="21"/>
      <c r="BQ548" s="21"/>
      <c r="BR548" s="21"/>
      <c r="BS548" s="21"/>
      <c r="BT548" s="21"/>
      <c r="BU548" s="21"/>
    </row>
    <row r="549" spans="2:73" s="28" customFormat="1" x14ac:dyDescent="0.25">
      <c r="B549" s="27"/>
      <c r="H549" s="37"/>
      <c r="I549" s="37"/>
      <c r="J549" s="13"/>
      <c r="K549" s="13"/>
      <c r="L549" s="13"/>
      <c r="M549" s="38"/>
      <c r="N549" s="14"/>
      <c r="O549" s="14"/>
      <c r="S549" s="17"/>
      <c r="T549" s="29"/>
      <c r="U549" s="29"/>
      <c r="V549" s="17"/>
      <c r="W549" s="14"/>
      <c r="X549" s="14"/>
      <c r="Y549" s="17"/>
      <c r="Z549" s="17"/>
      <c r="AA549" s="17"/>
      <c r="AB549" s="29"/>
      <c r="AC549" s="18"/>
      <c r="AD549" s="18"/>
      <c r="BP549" s="21"/>
      <c r="BQ549" s="21"/>
      <c r="BR549" s="21"/>
      <c r="BS549" s="21"/>
      <c r="BT549" s="21"/>
      <c r="BU549" s="21"/>
    </row>
    <row r="550" spans="2:73" s="28" customFormat="1" x14ac:dyDescent="0.25">
      <c r="B550" s="27"/>
      <c r="H550" s="37"/>
      <c r="I550" s="37"/>
      <c r="J550" s="13"/>
      <c r="K550" s="13"/>
      <c r="L550" s="13"/>
      <c r="M550" s="38"/>
      <c r="N550" s="14"/>
      <c r="O550" s="14"/>
      <c r="S550" s="17"/>
      <c r="T550" s="29"/>
      <c r="U550" s="29"/>
      <c r="V550" s="17"/>
      <c r="W550" s="14"/>
      <c r="X550" s="14"/>
      <c r="Y550" s="17"/>
      <c r="Z550" s="17"/>
      <c r="AA550" s="17"/>
      <c r="AB550" s="29"/>
      <c r="AC550" s="18"/>
      <c r="AD550" s="18"/>
      <c r="BP550" s="21"/>
      <c r="BQ550" s="21"/>
      <c r="BR550" s="21"/>
      <c r="BS550" s="21"/>
      <c r="BT550" s="21"/>
      <c r="BU550" s="21"/>
    </row>
    <row r="551" spans="2:73" s="28" customFormat="1" x14ac:dyDescent="0.25">
      <c r="B551" s="27"/>
      <c r="H551" s="37"/>
      <c r="I551" s="37"/>
      <c r="J551" s="13"/>
      <c r="K551" s="13"/>
      <c r="L551" s="13"/>
      <c r="M551" s="38"/>
      <c r="N551" s="14"/>
      <c r="O551" s="14"/>
      <c r="S551" s="17"/>
      <c r="T551" s="29"/>
      <c r="U551" s="29"/>
      <c r="V551" s="17"/>
      <c r="W551" s="14"/>
      <c r="X551" s="14"/>
      <c r="Y551" s="17"/>
      <c r="Z551" s="17"/>
      <c r="AA551" s="17"/>
      <c r="AB551" s="29"/>
      <c r="AC551" s="18"/>
      <c r="AD551" s="18"/>
      <c r="BP551" s="21"/>
      <c r="BQ551" s="21"/>
      <c r="BR551" s="21"/>
      <c r="BS551" s="21"/>
      <c r="BT551" s="21"/>
      <c r="BU551" s="21"/>
    </row>
    <row r="552" spans="2:73" s="28" customFormat="1" x14ac:dyDescent="0.25">
      <c r="B552" s="27"/>
      <c r="H552" s="37"/>
      <c r="I552" s="37"/>
      <c r="J552" s="13"/>
      <c r="K552" s="13"/>
      <c r="L552" s="13"/>
      <c r="M552" s="38"/>
      <c r="N552" s="14"/>
      <c r="O552" s="14"/>
      <c r="S552" s="17"/>
      <c r="T552" s="29"/>
      <c r="U552" s="29"/>
      <c r="V552" s="17"/>
      <c r="W552" s="14"/>
      <c r="X552" s="14"/>
      <c r="Y552" s="17"/>
      <c r="Z552" s="17"/>
      <c r="AA552" s="17"/>
      <c r="AB552" s="29"/>
      <c r="AC552" s="18"/>
      <c r="AD552" s="18"/>
      <c r="BP552" s="21"/>
      <c r="BQ552" s="21"/>
      <c r="BR552" s="21"/>
      <c r="BS552" s="21"/>
      <c r="BT552" s="21"/>
      <c r="BU552" s="21"/>
    </row>
    <row r="553" spans="2:73" s="28" customFormat="1" x14ac:dyDescent="0.25">
      <c r="B553" s="27"/>
      <c r="H553" s="37"/>
      <c r="I553" s="37"/>
      <c r="J553" s="13"/>
      <c r="K553" s="13"/>
      <c r="L553" s="13"/>
      <c r="M553" s="38"/>
      <c r="N553" s="14"/>
      <c r="O553" s="14"/>
      <c r="S553" s="17"/>
      <c r="T553" s="29"/>
      <c r="U553" s="29"/>
      <c r="V553" s="17"/>
      <c r="W553" s="14"/>
      <c r="X553" s="14"/>
      <c r="Y553" s="17"/>
      <c r="Z553" s="17"/>
      <c r="AA553" s="17"/>
      <c r="AB553" s="29"/>
      <c r="AC553" s="18"/>
      <c r="AD553" s="18"/>
      <c r="BP553" s="21"/>
      <c r="BQ553" s="21"/>
      <c r="BR553" s="21"/>
      <c r="BS553" s="21"/>
      <c r="BT553" s="21"/>
      <c r="BU553" s="21"/>
    </row>
    <row r="554" spans="2:73" s="28" customFormat="1" x14ac:dyDescent="0.25">
      <c r="B554" s="27"/>
      <c r="H554" s="37"/>
      <c r="I554" s="37"/>
      <c r="J554" s="13"/>
      <c r="K554" s="13"/>
      <c r="L554" s="13"/>
      <c r="M554" s="38"/>
      <c r="N554" s="14"/>
      <c r="O554" s="14"/>
      <c r="S554" s="17"/>
      <c r="T554" s="29"/>
      <c r="U554" s="29"/>
      <c r="V554" s="17"/>
      <c r="W554" s="14"/>
      <c r="X554" s="14"/>
      <c r="Y554" s="17"/>
      <c r="Z554" s="17"/>
      <c r="AA554" s="17"/>
      <c r="AB554" s="29"/>
      <c r="AC554" s="18"/>
      <c r="AD554" s="18"/>
      <c r="BP554" s="21"/>
      <c r="BQ554" s="21"/>
      <c r="BR554" s="21"/>
      <c r="BS554" s="21"/>
      <c r="BT554" s="21"/>
      <c r="BU554" s="21"/>
    </row>
    <row r="555" spans="2:73" s="28" customFormat="1" x14ac:dyDescent="0.25">
      <c r="B555" s="27"/>
      <c r="H555" s="37"/>
      <c r="I555" s="37"/>
      <c r="J555" s="13"/>
      <c r="K555" s="13"/>
      <c r="L555" s="13"/>
      <c r="M555" s="38"/>
      <c r="N555" s="14"/>
      <c r="O555" s="14"/>
      <c r="S555" s="17"/>
      <c r="T555" s="29"/>
      <c r="U555" s="29"/>
      <c r="V555" s="17"/>
      <c r="W555" s="14"/>
      <c r="X555" s="14"/>
      <c r="Y555" s="17"/>
      <c r="Z555" s="17"/>
      <c r="AA555" s="17"/>
      <c r="AB555" s="29"/>
      <c r="AC555" s="18"/>
      <c r="AD555" s="18"/>
      <c r="BP555" s="21"/>
      <c r="BQ555" s="21"/>
      <c r="BR555" s="21"/>
      <c r="BS555" s="21"/>
      <c r="BT555" s="21"/>
      <c r="BU555" s="21"/>
    </row>
    <row r="556" spans="2:73" s="28" customFormat="1" x14ac:dyDescent="0.25">
      <c r="B556" s="27"/>
      <c r="H556" s="37"/>
      <c r="I556" s="37"/>
      <c r="J556" s="13"/>
      <c r="K556" s="13"/>
      <c r="L556" s="13"/>
      <c r="M556" s="38"/>
      <c r="N556" s="14"/>
      <c r="O556" s="14"/>
      <c r="S556" s="17"/>
      <c r="T556" s="29"/>
      <c r="U556" s="29"/>
      <c r="V556" s="17"/>
      <c r="W556" s="14"/>
      <c r="X556" s="14"/>
      <c r="Y556" s="17"/>
      <c r="Z556" s="17"/>
      <c r="AA556" s="17"/>
      <c r="AB556" s="29"/>
      <c r="AC556" s="18"/>
      <c r="AD556" s="18"/>
      <c r="BP556" s="21"/>
      <c r="BQ556" s="21"/>
      <c r="BR556" s="21"/>
      <c r="BS556" s="21"/>
      <c r="BT556" s="21"/>
      <c r="BU556" s="21"/>
    </row>
    <row r="557" spans="2:73" s="28" customFormat="1" x14ac:dyDescent="0.25">
      <c r="B557" s="27"/>
      <c r="H557" s="37"/>
      <c r="I557" s="37"/>
      <c r="J557" s="13"/>
      <c r="K557" s="13"/>
      <c r="L557" s="13"/>
      <c r="M557" s="38"/>
      <c r="N557" s="14"/>
      <c r="O557" s="14"/>
      <c r="S557" s="17"/>
      <c r="T557" s="29"/>
      <c r="U557" s="29"/>
      <c r="V557" s="17"/>
      <c r="W557" s="14"/>
      <c r="X557" s="14"/>
      <c r="Y557" s="17"/>
      <c r="Z557" s="17"/>
      <c r="AA557" s="17"/>
      <c r="AB557" s="29"/>
      <c r="AC557" s="18"/>
      <c r="AD557" s="18"/>
      <c r="BP557" s="21"/>
      <c r="BQ557" s="21"/>
      <c r="BR557" s="21"/>
      <c r="BS557" s="21"/>
      <c r="BT557" s="21"/>
      <c r="BU557" s="21"/>
    </row>
    <row r="558" spans="2:73" s="28" customFormat="1" x14ac:dyDescent="0.25">
      <c r="B558" s="27"/>
      <c r="H558" s="37"/>
      <c r="I558" s="37"/>
      <c r="J558" s="13"/>
      <c r="K558" s="13"/>
      <c r="L558" s="13"/>
      <c r="M558" s="38"/>
      <c r="N558" s="14"/>
      <c r="O558" s="14"/>
      <c r="S558" s="17"/>
      <c r="T558" s="29"/>
      <c r="U558" s="29"/>
      <c r="V558" s="17"/>
      <c r="W558" s="14"/>
      <c r="X558" s="14"/>
      <c r="Y558" s="17"/>
      <c r="Z558" s="17"/>
      <c r="AA558" s="17"/>
      <c r="AB558" s="29"/>
      <c r="AC558" s="18"/>
      <c r="AD558" s="18"/>
      <c r="BP558" s="21"/>
      <c r="BQ558" s="21"/>
      <c r="BR558" s="21"/>
      <c r="BS558" s="21"/>
      <c r="BT558" s="21"/>
      <c r="BU558" s="21"/>
    </row>
    <row r="559" spans="2:73" s="28" customFormat="1" x14ac:dyDescent="0.25">
      <c r="B559" s="27"/>
      <c r="H559" s="37"/>
      <c r="I559" s="37"/>
      <c r="J559" s="13"/>
      <c r="K559" s="13"/>
      <c r="L559" s="13"/>
      <c r="M559" s="38"/>
      <c r="N559" s="14"/>
      <c r="O559" s="14"/>
      <c r="S559" s="17"/>
      <c r="T559" s="29"/>
      <c r="U559" s="29"/>
      <c r="V559" s="17"/>
      <c r="W559" s="14"/>
      <c r="X559" s="14"/>
      <c r="Y559" s="17"/>
      <c r="Z559" s="17"/>
      <c r="AA559" s="17"/>
      <c r="AB559" s="29"/>
      <c r="AC559" s="18"/>
      <c r="AD559" s="18"/>
      <c r="BP559" s="21"/>
      <c r="BQ559" s="21"/>
      <c r="BR559" s="21"/>
      <c r="BS559" s="21"/>
      <c r="BT559" s="21"/>
      <c r="BU559" s="21"/>
    </row>
    <row r="560" spans="2:73" s="28" customFormat="1" x14ac:dyDescent="0.25">
      <c r="B560" s="27"/>
      <c r="H560" s="37"/>
      <c r="I560" s="37"/>
      <c r="J560" s="13"/>
      <c r="K560" s="13"/>
      <c r="L560" s="13"/>
      <c r="M560" s="38"/>
      <c r="N560" s="14"/>
      <c r="O560" s="14"/>
      <c r="S560" s="17"/>
      <c r="T560" s="29"/>
      <c r="U560" s="29"/>
      <c r="V560" s="17"/>
      <c r="W560" s="14"/>
      <c r="X560" s="14"/>
      <c r="Y560" s="17"/>
      <c r="Z560" s="17"/>
      <c r="AA560" s="17"/>
      <c r="AB560" s="29"/>
      <c r="AC560" s="18"/>
      <c r="AD560" s="18"/>
      <c r="BP560" s="21"/>
      <c r="BQ560" s="21"/>
      <c r="BR560" s="21"/>
      <c r="BS560" s="21"/>
      <c r="BT560" s="21"/>
      <c r="BU560" s="21"/>
    </row>
    <row r="561" spans="2:73" s="28" customFormat="1" x14ac:dyDescent="0.25">
      <c r="B561" s="27"/>
      <c r="H561" s="37"/>
      <c r="I561" s="37"/>
      <c r="J561" s="13"/>
      <c r="K561" s="13"/>
      <c r="L561" s="13"/>
      <c r="M561" s="38"/>
      <c r="N561" s="14"/>
      <c r="O561" s="14"/>
      <c r="S561" s="17"/>
      <c r="T561" s="29"/>
      <c r="U561" s="29"/>
      <c r="V561" s="17"/>
      <c r="W561" s="14"/>
      <c r="X561" s="14"/>
      <c r="Y561" s="17"/>
      <c r="Z561" s="17"/>
      <c r="AA561" s="17"/>
      <c r="AB561" s="29"/>
      <c r="AC561" s="18"/>
      <c r="AD561" s="18"/>
      <c r="BP561" s="21"/>
      <c r="BQ561" s="21"/>
      <c r="BR561" s="21"/>
      <c r="BS561" s="21"/>
      <c r="BT561" s="21"/>
      <c r="BU561" s="21"/>
    </row>
    <row r="562" spans="2:73" s="28" customFormat="1" x14ac:dyDescent="0.25">
      <c r="B562" s="27"/>
      <c r="H562" s="37"/>
      <c r="I562" s="37"/>
      <c r="J562" s="13"/>
      <c r="K562" s="13"/>
      <c r="L562" s="13"/>
      <c r="M562" s="38"/>
      <c r="N562" s="14"/>
      <c r="O562" s="14"/>
      <c r="S562" s="17"/>
      <c r="T562" s="29"/>
      <c r="U562" s="29"/>
      <c r="V562" s="17"/>
      <c r="W562" s="14"/>
      <c r="X562" s="14"/>
      <c r="Y562" s="17"/>
      <c r="Z562" s="17"/>
      <c r="AA562" s="17"/>
      <c r="AB562" s="29"/>
      <c r="AC562" s="18"/>
      <c r="AD562" s="18"/>
      <c r="BP562" s="21"/>
      <c r="BQ562" s="21"/>
      <c r="BR562" s="21"/>
      <c r="BS562" s="21"/>
      <c r="BT562" s="21"/>
      <c r="BU562" s="21"/>
    </row>
    <row r="563" spans="2:73" s="28" customFormat="1" x14ac:dyDescent="0.25">
      <c r="B563" s="27"/>
      <c r="H563" s="37"/>
      <c r="I563" s="37"/>
      <c r="J563" s="13"/>
      <c r="K563" s="13"/>
      <c r="L563" s="13"/>
      <c r="M563" s="38"/>
      <c r="N563" s="14"/>
      <c r="O563" s="14"/>
      <c r="S563" s="17"/>
      <c r="T563" s="29"/>
      <c r="U563" s="29"/>
      <c r="V563" s="17"/>
      <c r="W563" s="14"/>
      <c r="X563" s="14"/>
      <c r="Y563" s="17"/>
      <c r="Z563" s="17"/>
      <c r="AA563" s="17"/>
      <c r="AB563" s="29"/>
      <c r="AC563" s="18"/>
      <c r="AD563" s="18"/>
      <c r="BP563" s="21"/>
      <c r="BQ563" s="21"/>
      <c r="BR563" s="21"/>
      <c r="BS563" s="21"/>
      <c r="BT563" s="21"/>
      <c r="BU563" s="21"/>
    </row>
    <row r="564" spans="2:73" s="28" customFormat="1" x14ac:dyDescent="0.25">
      <c r="B564" s="27"/>
      <c r="H564" s="37"/>
      <c r="I564" s="37"/>
      <c r="J564" s="13"/>
      <c r="K564" s="13"/>
      <c r="L564" s="13"/>
      <c r="M564" s="38"/>
      <c r="N564" s="14"/>
      <c r="O564" s="14"/>
      <c r="S564" s="17"/>
      <c r="T564" s="29"/>
      <c r="U564" s="29"/>
      <c r="V564" s="17"/>
      <c r="W564" s="14"/>
      <c r="X564" s="14"/>
      <c r="Y564" s="17"/>
      <c r="Z564" s="17"/>
      <c r="AA564" s="17"/>
      <c r="AB564" s="29"/>
      <c r="AC564" s="18"/>
      <c r="AD564" s="18"/>
      <c r="BP564" s="21"/>
      <c r="BQ564" s="21"/>
      <c r="BR564" s="21"/>
      <c r="BS564" s="21"/>
      <c r="BT564" s="21"/>
      <c r="BU564" s="21"/>
    </row>
    <row r="565" spans="2:73" s="28" customFormat="1" x14ac:dyDescent="0.25">
      <c r="B565" s="27"/>
      <c r="H565" s="37"/>
      <c r="I565" s="37"/>
      <c r="J565" s="13"/>
      <c r="K565" s="13"/>
      <c r="L565" s="13"/>
      <c r="M565" s="38"/>
      <c r="N565" s="14"/>
      <c r="O565" s="14"/>
      <c r="S565" s="17"/>
      <c r="T565" s="29"/>
      <c r="U565" s="29"/>
      <c r="V565" s="17"/>
      <c r="W565" s="14"/>
      <c r="X565" s="14"/>
      <c r="Y565" s="17"/>
      <c r="Z565" s="17"/>
      <c r="AA565" s="17"/>
      <c r="AB565" s="29"/>
      <c r="AC565" s="18"/>
      <c r="AD565" s="18"/>
      <c r="BP565" s="21"/>
      <c r="BQ565" s="21"/>
      <c r="BR565" s="21"/>
      <c r="BS565" s="21"/>
      <c r="BT565" s="21"/>
      <c r="BU565" s="21"/>
    </row>
    <row r="566" spans="2:73" s="28" customFormat="1" x14ac:dyDescent="0.25">
      <c r="B566" s="27"/>
      <c r="H566" s="37"/>
      <c r="I566" s="37"/>
      <c r="J566" s="13"/>
      <c r="K566" s="13"/>
      <c r="L566" s="13"/>
      <c r="M566" s="38"/>
      <c r="N566" s="14"/>
      <c r="O566" s="14"/>
      <c r="S566" s="17"/>
      <c r="T566" s="29"/>
      <c r="U566" s="29"/>
      <c r="V566" s="17"/>
      <c r="W566" s="14"/>
      <c r="X566" s="14"/>
      <c r="Y566" s="17"/>
      <c r="Z566" s="17"/>
      <c r="AA566" s="17"/>
      <c r="AB566" s="29"/>
      <c r="AC566" s="18"/>
      <c r="AD566" s="18"/>
      <c r="BP566" s="21"/>
      <c r="BQ566" s="21"/>
      <c r="BR566" s="21"/>
      <c r="BS566" s="21"/>
      <c r="BT566" s="21"/>
      <c r="BU566" s="21"/>
    </row>
    <row r="567" spans="2:73" s="28" customFormat="1" x14ac:dyDescent="0.25">
      <c r="B567" s="27"/>
      <c r="H567" s="37"/>
      <c r="I567" s="37"/>
      <c r="J567" s="13"/>
      <c r="K567" s="13"/>
      <c r="L567" s="13"/>
      <c r="M567" s="38"/>
      <c r="N567" s="14"/>
      <c r="O567" s="14"/>
      <c r="S567" s="17"/>
      <c r="T567" s="29"/>
      <c r="U567" s="29"/>
      <c r="V567" s="17"/>
      <c r="W567" s="14"/>
      <c r="X567" s="14"/>
      <c r="Y567" s="17"/>
      <c r="Z567" s="17"/>
      <c r="AA567" s="17"/>
      <c r="AB567" s="29"/>
      <c r="AC567" s="18"/>
      <c r="AD567" s="18"/>
      <c r="BP567" s="21"/>
      <c r="BQ567" s="21"/>
      <c r="BR567" s="21"/>
      <c r="BS567" s="21"/>
      <c r="BT567" s="21"/>
      <c r="BU567" s="21"/>
    </row>
    <row r="568" spans="2:73" s="28" customFormat="1" x14ac:dyDescent="0.25">
      <c r="B568" s="27"/>
      <c r="H568" s="37"/>
      <c r="I568" s="37"/>
      <c r="J568" s="13"/>
      <c r="K568" s="13"/>
      <c r="L568" s="13"/>
      <c r="M568" s="38"/>
      <c r="N568" s="14"/>
      <c r="O568" s="14"/>
      <c r="S568" s="17"/>
      <c r="T568" s="29"/>
      <c r="U568" s="29"/>
      <c r="V568" s="17"/>
      <c r="W568" s="14"/>
      <c r="X568" s="14"/>
      <c r="Y568" s="17"/>
      <c r="Z568" s="17"/>
      <c r="AA568" s="17"/>
      <c r="AB568" s="29"/>
      <c r="AC568" s="18"/>
      <c r="AD568" s="18"/>
      <c r="BP568" s="21"/>
      <c r="BQ568" s="21"/>
      <c r="BR568" s="21"/>
      <c r="BS568" s="21"/>
      <c r="BT568" s="21"/>
      <c r="BU568" s="21"/>
    </row>
    <row r="569" spans="2:73" s="28" customFormat="1" x14ac:dyDescent="0.25">
      <c r="B569" s="27"/>
      <c r="H569" s="37"/>
      <c r="I569" s="37"/>
      <c r="J569" s="13"/>
      <c r="K569" s="13"/>
      <c r="L569" s="13"/>
      <c r="M569" s="38"/>
      <c r="N569" s="14"/>
      <c r="O569" s="14"/>
      <c r="S569" s="17"/>
      <c r="T569" s="29"/>
      <c r="U569" s="29"/>
      <c r="V569" s="17"/>
      <c r="W569" s="14"/>
      <c r="X569" s="14"/>
      <c r="Y569" s="17"/>
      <c r="Z569" s="17"/>
      <c r="AA569" s="17"/>
      <c r="AB569" s="29"/>
      <c r="AC569" s="18"/>
      <c r="AD569" s="18"/>
      <c r="BP569" s="21"/>
      <c r="BQ569" s="21"/>
      <c r="BR569" s="21"/>
      <c r="BS569" s="21"/>
      <c r="BT569" s="21"/>
      <c r="BU569" s="21"/>
    </row>
    <row r="570" spans="2:73" s="28" customFormat="1" x14ac:dyDescent="0.25">
      <c r="B570" s="27"/>
      <c r="H570" s="37"/>
      <c r="I570" s="37"/>
      <c r="J570" s="13"/>
      <c r="K570" s="13"/>
      <c r="L570" s="13"/>
      <c r="M570" s="38"/>
      <c r="N570" s="14"/>
      <c r="O570" s="14"/>
      <c r="S570" s="17"/>
      <c r="T570" s="29"/>
      <c r="U570" s="29"/>
      <c r="V570" s="17"/>
      <c r="W570" s="14"/>
      <c r="X570" s="14"/>
      <c r="Y570" s="17"/>
      <c r="Z570" s="17"/>
      <c r="AA570" s="17"/>
      <c r="AB570" s="29"/>
      <c r="AC570" s="18"/>
      <c r="AD570" s="18"/>
      <c r="BP570" s="21"/>
      <c r="BQ570" s="21"/>
      <c r="BR570" s="21"/>
      <c r="BS570" s="21"/>
      <c r="BT570" s="21"/>
      <c r="BU570" s="21"/>
    </row>
    <row r="571" spans="2:73" s="28" customFormat="1" x14ac:dyDescent="0.25">
      <c r="B571" s="27"/>
      <c r="H571" s="37"/>
      <c r="I571" s="37"/>
      <c r="J571" s="13"/>
      <c r="K571" s="13"/>
      <c r="L571" s="13"/>
      <c r="M571" s="38"/>
      <c r="N571" s="14"/>
      <c r="O571" s="14"/>
      <c r="S571" s="17"/>
      <c r="T571" s="29"/>
      <c r="U571" s="29"/>
      <c r="V571" s="17"/>
      <c r="W571" s="14"/>
      <c r="X571" s="14"/>
      <c r="Y571" s="17"/>
      <c r="Z571" s="17"/>
      <c r="AA571" s="17"/>
      <c r="AB571" s="29"/>
      <c r="AC571" s="18"/>
      <c r="AD571" s="18"/>
      <c r="BP571" s="21"/>
      <c r="BQ571" s="21"/>
      <c r="BR571" s="21"/>
      <c r="BS571" s="21"/>
      <c r="BT571" s="21"/>
      <c r="BU571" s="21"/>
    </row>
    <row r="572" spans="2:73" s="28" customFormat="1" x14ac:dyDescent="0.25">
      <c r="B572" s="27"/>
      <c r="H572" s="37"/>
      <c r="I572" s="37"/>
      <c r="J572" s="13"/>
      <c r="K572" s="13"/>
      <c r="L572" s="13"/>
      <c r="M572" s="38"/>
      <c r="N572" s="14"/>
      <c r="O572" s="14"/>
      <c r="S572" s="17"/>
      <c r="T572" s="29"/>
      <c r="U572" s="29"/>
      <c r="V572" s="17"/>
      <c r="W572" s="14"/>
      <c r="X572" s="14"/>
      <c r="Y572" s="17"/>
      <c r="Z572" s="17"/>
      <c r="AA572" s="17"/>
      <c r="AB572" s="29"/>
      <c r="AC572" s="18"/>
      <c r="AD572" s="18"/>
      <c r="BP572" s="21"/>
      <c r="BQ572" s="21"/>
      <c r="BR572" s="21"/>
      <c r="BS572" s="21"/>
      <c r="BT572" s="21"/>
      <c r="BU572" s="21"/>
    </row>
    <row r="573" spans="2:73" s="28" customFormat="1" x14ac:dyDescent="0.25">
      <c r="B573" s="27"/>
      <c r="H573" s="37"/>
      <c r="I573" s="37"/>
      <c r="J573" s="13"/>
      <c r="K573" s="13"/>
      <c r="L573" s="13"/>
      <c r="M573" s="38"/>
      <c r="N573" s="14"/>
      <c r="O573" s="14"/>
      <c r="S573" s="17"/>
      <c r="T573" s="29"/>
      <c r="U573" s="29"/>
      <c r="V573" s="17"/>
      <c r="W573" s="14"/>
      <c r="X573" s="14"/>
      <c r="Y573" s="17"/>
      <c r="Z573" s="17"/>
      <c r="AA573" s="17"/>
      <c r="AB573" s="29"/>
      <c r="AC573" s="18"/>
      <c r="AD573" s="18"/>
      <c r="BP573" s="21"/>
      <c r="BQ573" s="21"/>
      <c r="BR573" s="21"/>
      <c r="BS573" s="21"/>
      <c r="BT573" s="21"/>
      <c r="BU573" s="21"/>
    </row>
    <row r="574" spans="2:73" s="28" customFormat="1" x14ac:dyDescent="0.25">
      <c r="B574" s="27"/>
      <c r="H574" s="37"/>
      <c r="I574" s="37"/>
      <c r="J574" s="13"/>
      <c r="K574" s="13"/>
      <c r="L574" s="13"/>
      <c r="M574" s="38"/>
      <c r="N574" s="14"/>
      <c r="O574" s="14"/>
      <c r="S574" s="17"/>
      <c r="T574" s="29"/>
      <c r="U574" s="29"/>
      <c r="V574" s="17"/>
      <c r="W574" s="14"/>
      <c r="X574" s="14"/>
      <c r="Y574" s="17"/>
      <c r="Z574" s="17"/>
      <c r="AA574" s="17"/>
      <c r="AB574" s="29"/>
      <c r="AC574" s="18"/>
      <c r="AD574" s="18"/>
      <c r="BP574" s="21"/>
      <c r="BQ574" s="21"/>
      <c r="BR574" s="21"/>
      <c r="BS574" s="21"/>
      <c r="BT574" s="21"/>
      <c r="BU574" s="21"/>
    </row>
    <row r="575" spans="2:73" s="28" customFormat="1" x14ac:dyDescent="0.25">
      <c r="B575" s="27"/>
      <c r="H575" s="37"/>
      <c r="I575" s="37"/>
      <c r="J575" s="13"/>
      <c r="K575" s="13"/>
      <c r="L575" s="13"/>
      <c r="M575" s="38"/>
      <c r="N575" s="14"/>
      <c r="O575" s="14"/>
      <c r="S575" s="17"/>
      <c r="T575" s="29"/>
      <c r="U575" s="29"/>
      <c r="V575" s="17"/>
      <c r="W575" s="14"/>
      <c r="X575" s="14"/>
      <c r="Y575" s="17"/>
      <c r="Z575" s="17"/>
      <c r="AA575" s="17"/>
      <c r="AB575" s="29"/>
      <c r="AC575" s="18"/>
      <c r="AD575" s="18"/>
      <c r="BP575" s="21"/>
      <c r="BQ575" s="21"/>
      <c r="BR575" s="21"/>
      <c r="BS575" s="21"/>
      <c r="BT575" s="21"/>
      <c r="BU575" s="21"/>
    </row>
    <row r="576" spans="2:73" s="28" customFormat="1" x14ac:dyDescent="0.25">
      <c r="B576" s="27"/>
      <c r="H576" s="37"/>
      <c r="I576" s="37"/>
      <c r="J576" s="13"/>
      <c r="K576" s="13"/>
      <c r="L576" s="13"/>
      <c r="M576" s="38"/>
      <c r="N576" s="14"/>
      <c r="O576" s="14"/>
      <c r="S576" s="17"/>
      <c r="T576" s="29"/>
      <c r="U576" s="29"/>
      <c r="V576" s="17"/>
      <c r="W576" s="14"/>
      <c r="X576" s="14"/>
      <c r="Y576" s="17"/>
      <c r="Z576" s="17"/>
      <c r="AA576" s="17"/>
      <c r="AB576" s="29"/>
      <c r="AC576" s="18"/>
      <c r="AD576" s="18"/>
      <c r="BP576" s="21"/>
      <c r="BQ576" s="21"/>
      <c r="BR576" s="21"/>
      <c r="BS576" s="21"/>
      <c r="BT576" s="21"/>
      <c r="BU576" s="21"/>
    </row>
    <row r="577" spans="2:73" s="28" customFormat="1" x14ac:dyDescent="0.25">
      <c r="B577" s="27"/>
      <c r="H577" s="37"/>
      <c r="I577" s="37"/>
      <c r="J577" s="13"/>
      <c r="K577" s="13"/>
      <c r="L577" s="13"/>
      <c r="M577" s="38"/>
      <c r="N577" s="14"/>
      <c r="O577" s="14"/>
      <c r="S577" s="17"/>
      <c r="T577" s="29"/>
      <c r="U577" s="29"/>
      <c r="V577" s="17"/>
      <c r="W577" s="14"/>
      <c r="X577" s="14"/>
      <c r="Y577" s="17"/>
      <c r="Z577" s="17"/>
      <c r="AA577" s="17"/>
      <c r="AB577" s="29"/>
      <c r="AC577" s="18"/>
      <c r="AD577" s="18"/>
      <c r="BP577" s="21"/>
      <c r="BQ577" s="21"/>
      <c r="BR577" s="21"/>
      <c r="BS577" s="21"/>
      <c r="BT577" s="21"/>
      <c r="BU577" s="21"/>
    </row>
    <row r="578" spans="2:73" s="28" customFormat="1" x14ac:dyDescent="0.25">
      <c r="B578" s="27"/>
      <c r="H578" s="37"/>
      <c r="I578" s="37"/>
      <c r="J578" s="13"/>
      <c r="K578" s="13"/>
      <c r="L578" s="13"/>
      <c r="M578" s="38"/>
      <c r="N578" s="14"/>
      <c r="O578" s="14"/>
      <c r="S578" s="17"/>
      <c r="T578" s="29"/>
      <c r="U578" s="29"/>
      <c r="V578" s="17"/>
      <c r="W578" s="14"/>
      <c r="X578" s="14"/>
      <c r="Y578" s="17"/>
      <c r="Z578" s="17"/>
      <c r="AA578" s="17"/>
      <c r="AB578" s="29"/>
      <c r="AC578" s="18"/>
      <c r="AD578" s="18"/>
      <c r="BP578" s="21"/>
      <c r="BQ578" s="21"/>
      <c r="BR578" s="21"/>
      <c r="BS578" s="21"/>
      <c r="BT578" s="21"/>
      <c r="BU578" s="21"/>
    </row>
    <row r="579" spans="2:73" s="28" customFormat="1" x14ac:dyDescent="0.25">
      <c r="B579" s="27"/>
      <c r="H579" s="37"/>
      <c r="I579" s="37"/>
      <c r="J579" s="13"/>
      <c r="K579" s="13"/>
      <c r="L579" s="13"/>
      <c r="M579" s="38"/>
      <c r="N579" s="14"/>
      <c r="O579" s="14"/>
      <c r="S579" s="17"/>
      <c r="T579" s="29"/>
      <c r="U579" s="29"/>
      <c r="V579" s="17"/>
      <c r="W579" s="14"/>
      <c r="X579" s="14"/>
      <c r="Y579" s="17"/>
      <c r="Z579" s="17"/>
      <c r="AA579" s="17"/>
      <c r="AB579" s="29"/>
      <c r="AC579" s="18"/>
      <c r="AD579" s="18"/>
      <c r="BP579" s="21"/>
      <c r="BQ579" s="21"/>
      <c r="BR579" s="21"/>
      <c r="BS579" s="21"/>
      <c r="BT579" s="21"/>
      <c r="BU579" s="21"/>
    </row>
    <row r="580" spans="2:73" s="28" customFormat="1" x14ac:dyDescent="0.25">
      <c r="B580" s="27"/>
      <c r="H580" s="37"/>
      <c r="I580" s="37"/>
      <c r="J580" s="13"/>
      <c r="K580" s="13"/>
      <c r="L580" s="13"/>
      <c r="M580" s="38"/>
      <c r="N580" s="14"/>
      <c r="O580" s="14"/>
      <c r="S580" s="17"/>
      <c r="T580" s="29"/>
      <c r="U580" s="29"/>
      <c r="V580" s="17"/>
      <c r="W580" s="14"/>
      <c r="X580" s="14"/>
      <c r="Y580" s="17"/>
      <c r="Z580" s="17"/>
      <c r="AA580" s="17"/>
      <c r="AB580" s="29"/>
      <c r="AC580" s="18"/>
      <c r="AD580" s="18"/>
      <c r="BP580" s="21"/>
      <c r="BQ580" s="21"/>
      <c r="BR580" s="21"/>
      <c r="BS580" s="21"/>
      <c r="BT580" s="21"/>
      <c r="BU580" s="21"/>
    </row>
    <row r="581" spans="2:73" s="28" customFormat="1" x14ac:dyDescent="0.25">
      <c r="B581" s="27"/>
      <c r="H581" s="37"/>
      <c r="I581" s="37"/>
      <c r="J581" s="13"/>
      <c r="K581" s="13"/>
      <c r="L581" s="13"/>
      <c r="M581" s="38"/>
      <c r="N581" s="14"/>
      <c r="O581" s="14"/>
      <c r="S581" s="17"/>
      <c r="T581" s="29"/>
      <c r="U581" s="29"/>
      <c r="V581" s="17"/>
      <c r="W581" s="14"/>
      <c r="X581" s="14"/>
      <c r="Y581" s="17"/>
      <c r="Z581" s="17"/>
      <c r="AA581" s="17"/>
      <c r="AB581" s="29"/>
      <c r="AC581" s="18"/>
      <c r="AD581" s="18"/>
      <c r="BP581" s="21"/>
      <c r="BQ581" s="21"/>
      <c r="BR581" s="21"/>
      <c r="BS581" s="21"/>
      <c r="BT581" s="21"/>
      <c r="BU581" s="21"/>
    </row>
    <row r="582" spans="2:73" s="28" customFormat="1" x14ac:dyDescent="0.25">
      <c r="B582" s="27"/>
      <c r="H582" s="37"/>
      <c r="I582" s="37"/>
      <c r="J582" s="13"/>
      <c r="K582" s="13"/>
      <c r="L582" s="13"/>
      <c r="M582" s="38"/>
      <c r="N582" s="14"/>
      <c r="O582" s="14"/>
      <c r="S582" s="17"/>
      <c r="T582" s="29"/>
      <c r="U582" s="29"/>
      <c r="V582" s="17"/>
      <c r="W582" s="14"/>
      <c r="X582" s="14"/>
      <c r="Y582" s="17"/>
      <c r="Z582" s="17"/>
      <c r="AA582" s="17"/>
      <c r="AB582" s="29"/>
      <c r="AC582" s="18"/>
      <c r="AD582" s="18"/>
      <c r="BP582" s="21"/>
      <c r="BQ582" s="21"/>
      <c r="BR582" s="21"/>
      <c r="BS582" s="21"/>
      <c r="BT582" s="21"/>
      <c r="BU582" s="21"/>
    </row>
    <row r="583" spans="2:73" s="28" customFormat="1" x14ac:dyDescent="0.25">
      <c r="B583" s="27"/>
      <c r="H583" s="37"/>
      <c r="I583" s="37"/>
      <c r="J583" s="13"/>
      <c r="K583" s="13"/>
      <c r="L583" s="13"/>
      <c r="M583" s="38"/>
      <c r="N583" s="14"/>
      <c r="O583" s="14"/>
      <c r="S583" s="17"/>
      <c r="T583" s="29"/>
      <c r="U583" s="29"/>
      <c r="V583" s="17"/>
      <c r="W583" s="14"/>
      <c r="X583" s="14"/>
      <c r="Y583" s="17"/>
      <c r="Z583" s="17"/>
      <c r="AA583" s="17"/>
      <c r="AB583" s="29"/>
      <c r="AC583" s="18"/>
      <c r="AD583" s="18"/>
      <c r="BP583" s="21"/>
      <c r="BQ583" s="21"/>
      <c r="BR583" s="21"/>
      <c r="BS583" s="21"/>
      <c r="BT583" s="21"/>
      <c r="BU583" s="21"/>
    </row>
    <row r="584" spans="2:73" s="28" customFormat="1" x14ac:dyDescent="0.25">
      <c r="B584" s="27"/>
      <c r="H584" s="37"/>
      <c r="I584" s="37"/>
      <c r="J584" s="13"/>
      <c r="K584" s="13"/>
      <c r="L584" s="13"/>
      <c r="M584" s="38"/>
      <c r="N584" s="14"/>
      <c r="O584" s="14"/>
      <c r="S584" s="17"/>
      <c r="T584" s="29"/>
      <c r="U584" s="29"/>
      <c r="V584" s="17"/>
      <c r="W584" s="14"/>
      <c r="X584" s="14"/>
      <c r="Y584" s="17"/>
      <c r="Z584" s="17"/>
      <c r="AA584" s="17"/>
      <c r="AB584" s="29"/>
      <c r="AC584" s="18"/>
      <c r="AD584" s="18"/>
      <c r="BP584" s="21"/>
      <c r="BQ584" s="21"/>
      <c r="BR584" s="21"/>
      <c r="BS584" s="21"/>
      <c r="BT584" s="21"/>
      <c r="BU584" s="21"/>
    </row>
    <row r="585" spans="2:73" s="28" customFormat="1" x14ac:dyDescent="0.25">
      <c r="B585" s="27"/>
      <c r="H585" s="37"/>
      <c r="I585" s="37"/>
      <c r="J585" s="13"/>
      <c r="K585" s="13"/>
      <c r="L585" s="13"/>
      <c r="M585" s="38"/>
      <c r="N585" s="14"/>
      <c r="O585" s="14"/>
      <c r="S585" s="17"/>
      <c r="T585" s="29"/>
      <c r="U585" s="29"/>
      <c r="V585" s="17"/>
      <c r="W585" s="14"/>
      <c r="X585" s="14"/>
      <c r="Y585" s="17"/>
      <c r="Z585" s="17"/>
      <c r="AA585" s="17"/>
      <c r="AB585" s="29"/>
      <c r="AC585" s="18"/>
      <c r="AD585" s="18"/>
      <c r="BP585" s="21"/>
      <c r="BQ585" s="21"/>
      <c r="BR585" s="21"/>
      <c r="BS585" s="21"/>
      <c r="BT585" s="21"/>
      <c r="BU585" s="21"/>
    </row>
    <row r="586" spans="2:73" s="28" customFormat="1" x14ac:dyDescent="0.25">
      <c r="B586" s="27"/>
      <c r="H586" s="37"/>
      <c r="I586" s="37"/>
      <c r="J586" s="13"/>
      <c r="K586" s="13"/>
      <c r="L586" s="13"/>
      <c r="M586" s="38"/>
      <c r="N586" s="14"/>
      <c r="O586" s="14"/>
      <c r="S586" s="17"/>
      <c r="T586" s="29"/>
      <c r="U586" s="29"/>
      <c r="V586" s="17"/>
      <c r="W586" s="14"/>
      <c r="X586" s="14"/>
      <c r="Y586" s="17"/>
      <c r="Z586" s="17"/>
      <c r="AA586" s="17"/>
      <c r="AB586" s="29"/>
      <c r="AC586" s="18"/>
      <c r="AD586" s="18"/>
      <c r="BP586" s="21"/>
      <c r="BQ586" s="21"/>
      <c r="BR586" s="21"/>
      <c r="BS586" s="21"/>
      <c r="BT586" s="21"/>
      <c r="BU586" s="21"/>
    </row>
    <row r="587" spans="2:73" s="28" customFormat="1" x14ac:dyDescent="0.25">
      <c r="B587" s="27"/>
      <c r="H587" s="37"/>
      <c r="I587" s="37"/>
      <c r="J587" s="13"/>
      <c r="K587" s="13"/>
      <c r="L587" s="13"/>
      <c r="M587" s="38"/>
      <c r="N587" s="14"/>
      <c r="O587" s="14"/>
      <c r="S587" s="17"/>
      <c r="T587" s="29"/>
      <c r="U587" s="29"/>
      <c r="V587" s="17"/>
      <c r="W587" s="14"/>
      <c r="X587" s="14"/>
      <c r="Y587" s="17"/>
      <c r="Z587" s="17"/>
      <c r="AA587" s="17"/>
      <c r="AB587" s="29"/>
      <c r="AC587" s="18"/>
      <c r="AD587" s="18"/>
      <c r="BP587" s="21"/>
      <c r="BQ587" s="21"/>
      <c r="BR587" s="21"/>
      <c r="BS587" s="21"/>
      <c r="BT587" s="21"/>
      <c r="BU587" s="21"/>
    </row>
    <row r="588" spans="2:73" s="28" customFormat="1" x14ac:dyDescent="0.25">
      <c r="B588" s="27"/>
      <c r="H588" s="37"/>
      <c r="I588" s="37"/>
      <c r="J588" s="13"/>
      <c r="K588" s="13"/>
      <c r="L588" s="13"/>
      <c r="M588" s="38"/>
      <c r="N588" s="14"/>
      <c r="O588" s="14"/>
      <c r="S588" s="17"/>
      <c r="T588" s="29"/>
      <c r="U588" s="29"/>
      <c r="V588" s="17"/>
      <c r="W588" s="14"/>
      <c r="X588" s="14"/>
      <c r="Y588" s="17"/>
      <c r="Z588" s="17"/>
      <c r="AA588" s="17"/>
      <c r="AB588" s="29"/>
      <c r="AC588" s="18"/>
      <c r="AD588" s="18"/>
      <c r="BP588" s="21"/>
      <c r="BQ588" s="21"/>
      <c r="BR588" s="21"/>
      <c r="BS588" s="21"/>
      <c r="BT588" s="21"/>
      <c r="BU588" s="21"/>
    </row>
    <row r="589" spans="2:73" s="28" customFormat="1" x14ac:dyDescent="0.25">
      <c r="B589" s="27"/>
      <c r="H589" s="37"/>
      <c r="I589" s="37"/>
      <c r="J589" s="13"/>
      <c r="K589" s="13"/>
      <c r="L589" s="13"/>
      <c r="M589" s="38"/>
      <c r="N589" s="14"/>
      <c r="O589" s="14"/>
      <c r="S589" s="17"/>
      <c r="T589" s="29"/>
      <c r="U589" s="29"/>
      <c r="V589" s="17"/>
      <c r="W589" s="14"/>
      <c r="X589" s="14"/>
      <c r="Y589" s="17"/>
      <c r="Z589" s="17"/>
      <c r="AA589" s="17"/>
      <c r="AB589" s="29"/>
      <c r="AC589" s="18"/>
      <c r="AD589" s="18"/>
      <c r="BP589" s="21"/>
      <c r="BQ589" s="21"/>
      <c r="BR589" s="21"/>
      <c r="BS589" s="21"/>
      <c r="BT589" s="21"/>
      <c r="BU589" s="21"/>
    </row>
    <row r="590" spans="2:73" s="28" customFormat="1" x14ac:dyDescent="0.25">
      <c r="B590" s="27"/>
      <c r="H590" s="37"/>
      <c r="I590" s="37"/>
      <c r="J590" s="13"/>
      <c r="K590" s="13"/>
      <c r="L590" s="13"/>
      <c r="M590" s="38"/>
      <c r="N590" s="14"/>
      <c r="O590" s="14"/>
      <c r="S590" s="17"/>
      <c r="T590" s="29"/>
      <c r="U590" s="29"/>
      <c r="V590" s="17"/>
      <c r="W590" s="14"/>
      <c r="X590" s="14"/>
      <c r="Y590" s="17"/>
      <c r="Z590" s="17"/>
      <c r="AA590" s="17"/>
      <c r="AB590" s="29"/>
      <c r="AC590" s="18"/>
      <c r="AD590" s="18"/>
      <c r="BP590" s="21"/>
      <c r="BQ590" s="21"/>
      <c r="BR590" s="21"/>
      <c r="BS590" s="21"/>
      <c r="BT590" s="21"/>
      <c r="BU590" s="21"/>
    </row>
    <row r="591" spans="2:73" s="28" customFormat="1" x14ac:dyDescent="0.25">
      <c r="B591" s="27"/>
      <c r="H591" s="37"/>
      <c r="I591" s="37"/>
      <c r="J591" s="13"/>
      <c r="K591" s="13"/>
      <c r="L591" s="13"/>
      <c r="M591" s="38"/>
      <c r="N591" s="14"/>
      <c r="O591" s="14"/>
      <c r="S591" s="17"/>
      <c r="T591" s="29"/>
      <c r="U591" s="29"/>
      <c r="V591" s="17"/>
      <c r="W591" s="14"/>
      <c r="X591" s="14"/>
      <c r="Y591" s="17"/>
      <c r="Z591" s="17"/>
      <c r="AA591" s="17"/>
      <c r="AB591" s="29"/>
      <c r="AC591" s="18"/>
      <c r="AD591" s="18"/>
      <c r="BP591" s="21"/>
      <c r="BQ591" s="21"/>
      <c r="BR591" s="21"/>
      <c r="BS591" s="21"/>
      <c r="BT591" s="21"/>
      <c r="BU591" s="21"/>
    </row>
    <row r="592" spans="2:73" s="28" customFormat="1" x14ac:dyDescent="0.25">
      <c r="B592" s="27"/>
      <c r="H592" s="37"/>
      <c r="I592" s="37"/>
      <c r="J592" s="13"/>
      <c r="K592" s="13"/>
      <c r="L592" s="13"/>
      <c r="M592" s="38"/>
      <c r="N592" s="14"/>
      <c r="O592" s="14"/>
      <c r="S592" s="17"/>
      <c r="T592" s="29"/>
      <c r="U592" s="29"/>
      <c r="V592" s="17"/>
      <c r="W592" s="14"/>
      <c r="X592" s="14"/>
      <c r="Y592" s="17"/>
      <c r="Z592" s="17"/>
      <c r="AA592" s="17"/>
      <c r="AB592" s="29"/>
      <c r="AC592" s="18"/>
      <c r="AD592" s="18"/>
      <c r="BP592" s="21"/>
      <c r="BQ592" s="21"/>
      <c r="BR592" s="21"/>
      <c r="BS592" s="21"/>
      <c r="BT592" s="21"/>
      <c r="BU592" s="21"/>
    </row>
    <row r="593" spans="2:73" s="28" customFormat="1" x14ac:dyDescent="0.25">
      <c r="B593" s="27"/>
      <c r="H593" s="37"/>
      <c r="I593" s="37"/>
      <c r="J593" s="13"/>
      <c r="K593" s="13"/>
      <c r="L593" s="13"/>
      <c r="M593" s="38"/>
      <c r="N593" s="14"/>
      <c r="O593" s="14"/>
      <c r="S593" s="17"/>
      <c r="T593" s="29"/>
      <c r="U593" s="29"/>
      <c r="V593" s="17"/>
      <c r="W593" s="14"/>
      <c r="X593" s="14"/>
      <c r="Y593" s="17"/>
      <c r="Z593" s="17"/>
      <c r="AA593" s="17"/>
      <c r="AB593" s="29"/>
      <c r="AC593" s="18"/>
      <c r="AD593" s="18"/>
      <c r="BP593" s="21"/>
      <c r="BQ593" s="21"/>
      <c r="BR593" s="21"/>
      <c r="BS593" s="21"/>
      <c r="BT593" s="21"/>
      <c r="BU593" s="21"/>
    </row>
    <row r="594" spans="2:73" s="28" customFormat="1" x14ac:dyDescent="0.25">
      <c r="B594" s="27"/>
      <c r="H594" s="37"/>
      <c r="I594" s="37"/>
      <c r="J594" s="13"/>
      <c r="K594" s="13"/>
      <c r="L594" s="13"/>
      <c r="M594" s="38"/>
      <c r="N594" s="14"/>
      <c r="O594" s="14"/>
      <c r="S594" s="17"/>
      <c r="T594" s="29"/>
      <c r="U594" s="29"/>
      <c r="V594" s="17"/>
      <c r="W594" s="14"/>
      <c r="X594" s="14"/>
      <c r="Y594" s="17"/>
      <c r="Z594" s="17"/>
      <c r="AA594" s="17"/>
      <c r="AB594" s="29"/>
      <c r="AC594" s="18"/>
      <c r="AD594" s="18"/>
      <c r="BP594" s="21"/>
      <c r="BQ594" s="21"/>
      <c r="BR594" s="21"/>
      <c r="BS594" s="21"/>
      <c r="BT594" s="21"/>
      <c r="BU594" s="21"/>
    </row>
    <row r="595" spans="2:73" s="28" customFormat="1" x14ac:dyDescent="0.25">
      <c r="B595" s="27"/>
      <c r="J595" s="13"/>
      <c r="K595" s="13"/>
      <c r="L595" s="13"/>
      <c r="M595" s="38"/>
      <c r="N595" s="14"/>
      <c r="O595" s="14"/>
      <c r="S595" s="17"/>
      <c r="T595" s="29"/>
      <c r="U595" s="29"/>
      <c r="V595" s="17"/>
      <c r="W595" s="14"/>
      <c r="X595" s="14"/>
      <c r="Y595" s="17"/>
      <c r="Z595" s="17"/>
      <c r="AA595" s="17"/>
      <c r="AB595" s="29"/>
      <c r="AC595" s="18"/>
      <c r="AD595" s="18"/>
      <c r="BP595" s="21"/>
      <c r="BQ595" s="21"/>
      <c r="BR595" s="21"/>
      <c r="BS595" s="21"/>
      <c r="BT595" s="21"/>
      <c r="BU595" s="21"/>
    </row>
    <row r="596" spans="2:73" s="28" customFormat="1" x14ac:dyDescent="0.25">
      <c r="B596" s="27"/>
      <c r="J596" s="13"/>
      <c r="K596" s="13"/>
      <c r="L596" s="13"/>
      <c r="M596" s="38"/>
      <c r="N596" s="14"/>
      <c r="O596" s="14"/>
      <c r="S596" s="17"/>
      <c r="T596" s="29"/>
      <c r="U596" s="29"/>
      <c r="V596" s="17"/>
      <c r="W596" s="14"/>
      <c r="X596" s="14"/>
      <c r="Y596" s="17"/>
      <c r="Z596" s="17"/>
      <c r="AA596" s="17"/>
      <c r="AB596" s="29"/>
      <c r="AC596" s="18"/>
      <c r="AD596" s="18"/>
      <c r="BP596" s="21"/>
      <c r="BQ596" s="21"/>
      <c r="BR596" s="21"/>
      <c r="BS596" s="21"/>
      <c r="BT596" s="21"/>
      <c r="BU596" s="21"/>
    </row>
    <row r="597" spans="2:73" s="28" customFormat="1" x14ac:dyDescent="0.25">
      <c r="B597" s="27"/>
      <c r="J597" s="13"/>
      <c r="K597" s="13"/>
      <c r="L597" s="13"/>
      <c r="M597" s="38"/>
      <c r="N597" s="14"/>
      <c r="O597" s="14"/>
      <c r="S597" s="17"/>
      <c r="T597" s="29"/>
      <c r="U597" s="29"/>
      <c r="V597" s="17"/>
      <c r="W597" s="14"/>
      <c r="X597" s="14"/>
      <c r="Y597" s="17"/>
      <c r="Z597" s="17"/>
      <c r="AA597" s="17"/>
      <c r="AB597" s="29"/>
      <c r="AC597" s="18"/>
      <c r="AD597" s="18"/>
      <c r="BP597" s="21"/>
      <c r="BQ597" s="21"/>
      <c r="BR597" s="21"/>
      <c r="BS597" s="21"/>
      <c r="BT597" s="21"/>
      <c r="BU597" s="21"/>
    </row>
    <row r="598" spans="2:73" s="28" customFormat="1" x14ac:dyDescent="0.25">
      <c r="B598" s="27"/>
      <c r="J598" s="13"/>
      <c r="K598" s="13"/>
      <c r="L598" s="13"/>
      <c r="M598" s="38"/>
      <c r="N598" s="14"/>
      <c r="O598" s="14"/>
      <c r="S598" s="17"/>
      <c r="T598" s="29"/>
      <c r="U598" s="29"/>
      <c r="V598" s="17"/>
      <c r="W598" s="14"/>
      <c r="X598" s="14"/>
      <c r="Y598" s="17"/>
      <c r="Z598" s="17"/>
      <c r="AA598" s="17"/>
      <c r="AB598" s="29"/>
      <c r="AC598" s="18"/>
      <c r="AD598" s="18"/>
      <c r="BP598" s="21"/>
      <c r="BQ598" s="21"/>
      <c r="BR598" s="21"/>
      <c r="BS598" s="21"/>
      <c r="BT598" s="21"/>
      <c r="BU598" s="21"/>
    </row>
    <row r="599" spans="2:73" s="28" customFormat="1" x14ac:dyDescent="0.25">
      <c r="B599" s="27"/>
      <c r="J599" s="13"/>
      <c r="K599" s="13"/>
      <c r="L599" s="13"/>
      <c r="M599" s="38"/>
      <c r="N599" s="14"/>
      <c r="O599" s="14"/>
      <c r="S599" s="17"/>
      <c r="T599" s="29"/>
      <c r="U599" s="29"/>
      <c r="V599" s="17"/>
      <c r="W599" s="14"/>
      <c r="X599" s="14"/>
      <c r="Y599" s="17"/>
      <c r="Z599" s="17"/>
      <c r="AA599" s="17"/>
      <c r="AB599" s="29"/>
      <c r="AC599" s="18"/>
      <c r="AD599" s="18"/>
      <c r="BP599" s="21"/>
      <c r="BQ599" s="21"/>
      <c r="BR599" s="21"/>
      <c r="BS599" s="21"/>
      <c r="BT599" s="21"/>
      <c r="BU599" s="21"/>
    </row>
    <row r="600" spans="2:73" s="28" customFormat="1" x14ac:dyDescent="0.25">
      <c r="B600" s="27"/>
      <c r="J600" s="13"/>
      <c r="K600" s="13"/>
      <c r="L600" s="13"/>
      <c r="M600" s="38"/>
      <c r="N600" s="14"/>
      <c r="O600" s="14"/>
      <c r="S600" s="17"/>
      <c r="T600" s="29"/>
      <c r="U600" s="29"/>
      <c r="V600" s="17"/>
      <c r="W600" s="14"/>
      <c r="X600" s="14"/>
      <c r="Y600" s="17"/>
      <c r="Z600" s="17"/>
      <c r="AA600" s="17"/>
      <c r="AB600" s="29"/>
      <c r="AC600" s="18"/>
      <c r="AD600" s="18"/>
      <c r="BP600" s="21"/>
      <c r="BQ600" s="21"/>
      <c r="BR600" s="21"/>
      <c r="BS600" s="21"/>
      <c r="BT600" s="21"/>
      <c r="BU600" s="21"/>
    </row>
    <row r="601" spans="2:73" s="28" customFormat="1" x14ac:dyDescent="0.25">
      <c r="B601" s="27"/>
      <c r="J601" s="13"/>
      <c r="K601" s="13"/>
      <c r="L601" s="13"/>
      <c r="M601" s="38"/>
      <c r="N601" s="14"/>
      <c r="O601" s="14"/>
      <c r="S601" s="17"/>
      <c r="T601" s="29"/>
      <c r="U601" s="29"/>
      <c r="V601" s="17"/>
      <c r="W601" s="14"/>
      <c r="X601" s="14"/>
      <c r="Y601" s="17"/>
      <c r="Z601" s="17"/>
      <c r="AA601" s="17"/>
      <c r="AB601" s="29"/>
      <c r="AC601" s="18"/>
      <c r="AD601" s="18"/>
      <c r="BP601" s="21"/>
      <c r="BQ601" s="21"/>
      <c r="BR601" s="21"/>
      <c r="BS601" s="21"/>
      <c r="BT601" s="21"/>
      <c r="BU601" s="21"/>
    </row>
    <row r="602" spans="2:73" s="28" customFormat="1" x14ac:dyDescent="0.25">
      <c r="B602" s="27"/>
      <c r="J602" s="13"/>
      <c r="K602" s="13"/>
      <c r="L602" s="13"/>
      <c r="M602" s="38"/>
      <c r="N602" s="14"/>
      <c r="O602" s="14"/>
      <c r="S602" s="17"/>
      <c r="T602" s="29"/>
      <c r="U602" s="29"/>
      <c r="V602" s="17"/>
      <c r="W602" s="14"/>
      <c r="X602" s="14"/>
      <c r="Y602" s="17"/>
      <c r="Z602" s="17"/>
      <c r="AA602" s="17"/>
      <c r="AB602" s="29"/>
      <c r="AC602" s="18"/>
      <c r="AD602" s="18"/>
      <c r="BP602" s="21"/>
      <c r="BQ602" s="21"/>
      <c r="BR602" s="21"/>
      <c r="BS602" s="21"/>
      <c r="BT602" s="21"/>
      <c r="BU602" s="21"/>
    </row>
    <row r="603" spans="2:73" s="28" customFormat="1" x14ac:dyDescent="0.25">
      <c r="B603" s="27"/>
      <c r="J603" s="13"/>
      <c r="K603" s="13"/>
      <c r="L603" s="13"/>
      <c r="M603" s="38"/>
      <c r="N603" s="14"/>
      <c r="O603" s="14"/>
      <c r="S603" s="17"/>
      <c r="T603" s="29"/>
      <c r="U603" s="29"/>
      <c r="V603" s="17"/>
      <c r="W603" s="14"/>
      <c r="X603" s="14"/>
      <c r="Y603" s="17"/>
      <c r="Z603" s="17"/>
      <c r="AA603" s="17"/>
      <c r="AB603" s="29"/>
      <c r="AC603" s="18"/>
      <c r="AD603" s="18"/>
      <c r="BP603" s="21"/>
      <c r="BQ603" s="21"/>
      <c r="BR603" s="21"/>
      <c r="BS603" s="21"/>
      <c r="BT603" s="21"/>
      <c r="BU603" s="21"/>
    </row>
    <row r="604" spans="2:73" s="28" customFormat="1" x14ac:dyDescent="0.25">
      <c r="B604" s="27"/>
      <c r="J604" s="13"/>
      <c r="K604" s="13"/>
      <c r="L604" s="13"/>
      <c r="M604" s="38"/>
      <c r="N604" s="14"/>
      <c r="O604" s="14"/>
      <c r="S604" s="17"/>
      <c r="T604" s="29"/>
      <c r="U604" s="29"/>
      <c r="V604" s="17"/>
      <c r="W604" s="14"/>
      <c r="X604" s="14"/>
      <c r="Y604" s="17"/>
      <c r="Z604" s="17"/>
      <c r="AA604" s="17"/>
      <c r="AB604" s="29"/>
      <c r="AC604" s="18"/>
      <c r="AD604" s="18"/>
      <c r="BP604" s="21"/>
      <c r="BQ604" s="21"/>
      <c r="BR604" s="21"/>
      <c r="BS604" s="21"/>
      <c r="BT604" s="21"/>
      <c r="BU604" s="21"/>
    </row>
    <row r="605" spans="2:73" s="28" customFormat="1" x14ac:dyDescent="0.25">
      <c r="B605" s="27"/>
      <c r="J605" s="13"/>
      <c r="K605" s="13"/>
      <c r="L605" s="13"/>
      <c r="M605" s="38"/>
      <c r="N605" s="14"/>
      <c r="O605" s="14"/>
      <c r="S605" s="17"/>
      <c r="T605" s="29"/>
      <c r="U605" s="29"/>
      <c r="V605" s="17"/>
      <c r="W605" s="14"/>
      <c r="X605" s="14"/>
      <c r="Y605" s="17"/>
      <c r="Z605" s="17"/>
      <c r="AA605" s="17"/>
      <c r="AB605" s="29"/>
      <c r="AC605" s="18"/>
      <c r="AD605" s="18"/>
      <c r="BP605" s="21"/>
      <c r="BQ605" s="21"/>
      <c r="BR605" s="21"/>
      <c r="BS605" s="21"/>
      <c r="BT605" s="21"/>
      <c r="BU605" s="21"/>
    </row>
    <row r="606" spans="2:73" s="28" customFormat="1" x14ac:dyDescent="0.25">
      <c r="B606" s="27"/>
      <c r="J606" s="13"/>
      <c r="K606" s="13"/>
      <c r="L606" s="13"/>
      <c r="M606" s="38"/>
      <c r="N606" s="14"/>
      <c r="O606" s="14"/>
      <c r="S606" s="17"/>
      <c r="T606" s="29"/>
      <c r="U606" s="29"/>
      <c r="V606" s="17"/>
      <c r="W606" s="14"/>
      <c r="X606" s="14"/>
      <c r="Y606" s="17"/>
      <c r="Z606" s="17"/>
      <c r="AA606" s="17"/>
      <c r="AB606" s="29"/>
      <c r="AC606" s="18"/>
      <c r="AD606" s="18"/>
      <c r="BP606" s="21"/>
      <c r="BQ606" s="21"/>
      <c r="BR606" s="21"/>
      <c r="BS606" s="21"/>
      <c r="BT606" s="21"/>
      <c r="BU606" s="21"/>
    </row>
    <row r="607" spans="2:73" s="28" customFormat="1" x14ac:dyDescent="0.25">
      <c r="B607" s="27"/>
      <c r="J607" s="13"/>
      <c r="K607" s="13"/>
      <c r="L607" s="13"/>
      <c r="M607" s="38"/>
      <c r="N607" s="14"/>
      <c r="O607" s="14"/>
      <c r="S607" s="17"/>
      <c r="T607" s="29"/>
      <c r="U607" s="29"/>
      <c r="V607" s="17"/>
      <c r="W607" s="14"/>
      <c r="X607" s="14"/>
      <c r="Y607" s="17"/>
      <c r="Z607" s="17"/>
      <c r="AA607" s="17"/>
      <c r="AB607" s="29"/>
      <c r="AC607" s="18"/>
      <c r="AD607" s="18"/>
      <c r="BP607" s="21"/>
      <c r="BQ607" s="21"/>
      <c r="BR607" s="21"/>
      <c r="BS607" s="21"/>
      <c r="BT607" s="21"/>
      <c r="BU607" s="21"/>
    </row>
    <row r="608" spans="2:73" s="28" customFormat="1" x14ac:dyDescent="0.25">
      <c r="B608" s="27"/>
      <c r="J608" s="13"/>
      <c r="K608" s="13"/>
      <c r="L608" s="13"/>
      <c r="M608" s="38"/>
      <c r="N608" s="14"/>
      <c r="O608" s="14"/>
      <c r="S608" s="17"/>
      <c r="T608" s="29"/>
      <c r="U608" s="29"/>
      <c r="V608" s="17"/>
      <c r="W608" s="14"/>
      <c r="X608" s="14"/>
      <c r="Y608" s="17"/>
      <c r="Z608" s="17"/>
      <c r="AA608" s="17"/>
      <c r="AB608" s="29"/>
      <c r="AC608" s="18"/>
      <c r="AD608" s="18"/>
      <c r="BP608" s="21"/>
      <c r="BQ608" s="21"/>
      <c r="BR608" s="21"/>
      <c r="BS608" s="21"/>
      <c r="BT608" s="21"/>
      <c r="BU608" s="21"/>
    </row>
    <row r="609" spans="2:73" s="28" customFormat="1" x14ac:dyDescent="0.25">
      <c r="B609" s="27"/>
      <c r="J609" s="13"/>
      <c r="K609" s="13"/>
      <c r="L609" s="13"/>
      <c r="M609" s="38"/>
      <c r="N609" s="14"/>
      <c r="O609" s="14"/>
      <c r="S609" s="17"/>
      <c r="T609" s="29"/>
      <c r="U609" s="29"/>
      <c r="V609" s="17"/>
      <c r="W609" s="14"/>
      <c r="X609" s="14"/>
      <c r="Y609" s="17"/>
      <c r="Z609" s="17"/>
      <c r="AA609" s="17"/>
      <c r="AB609" s="29"/>
      <c r="AC609" s="18"/>
      <c r="AD609" s="18"/>
      <c r="BP609" s="21"/>
      <c r="BQ609" s="21"/>
      <c r="BR609" s="21"/>
      <c r="BS609" s="21"/>
      <c r="BT609" s="21"/>
      <c r="BU609" s="21"/>
    </row>
    <row r="610" spans="2:73" s="28" customFormat="1" x14ac:dyDescent="0.25">
      <c r="B610" s="27"/>
      <c r="J610" s="13"/>
      <c r="K610" s="13"/>
      <c r="L610" s="13"/>
      <c r="M610" s="38"/>
      <c r="N610" s="14"/>
      <c r="O610" s="14"/>
      <c r="S610" s="17"/>
      <c r="T610" s="29"/>
      <c r="U610" s="29"/>
      <c r="V610" s="17"/>
      <c r="W610" s="14"/>
      <c r="X610" s="14"/>
      <c r="Y610" s="17"/>
      <c r="Z610" s="17"/>
      <c r="AA610" s="17"/>
      <c r="AB610" s="29"/>
      <c r="AC610" s="18"/>
      <c r="AD610" s="18"/>
      <c r="BP610" s="21"/>
      <c r="BQ610" s="21"/>
      <c r="BR610" s="21"/>
      <c r="BS610" s="21"/>
      <c r="BT610" s="21"/>
      <c r="BU610" s="21"/>
    </row>
    <row r="611" spans="2:73" s="28" customFormat="1" x14ac:dyDescent="0.25">
      <c r="B611" s="27"/>
      <c r="J611" s="13"/>
      <c r="K611" s="13"/>
      <c r="L611" s="13"/>
      <c r="M611" s="38"/>
      <c r="N611" s="14"/>
      <c r="O611" s="14"/>
      <c r="S611" s="17"/>
      <c r="T611" s="29"/>
      <c r="U611" s="29"/>
      <c r="V611" s="17"/>
      <c r="W611" s="14"/>
      <c r="X611" s="14"/>
      <c r="Y611" s="17"/>
      <c r="Z611" s="17"/>
      <c r="AA611" s="17"/>
      <c r="AB611" s="29"/>
      <c r="AC611" s="18"/>
      <c r="AD611" s="18"/>
      <c r="BP611" s="21"/>
      <c r="BQ611" s="21"/>
      <c r="BR611" s="21"/>
      <c r="BS611" s="21"/>
      <c r="BT611" s="21"/>
      <c r="BU611" s="21"/>
    </row>
    <row r="612" spans="2:73" s="28" customFormat="1" x14ac:dyDescent="0.25">
      <c r="B612" s="27"/>
      <c r="J612" s="13"/>
      <c r="K612" s="13"/>
      <c r="L612" s="13"/>
      <c r="M612" s="38"/>
      <c r="N612" s="14"/>
      <c r="O612" s="14"/>
      <c r="S612" s="17"/>
      <c r="T612" s="29"/>
      <c r="U612" s="29"/>
      <c r="V612" s="17"/>
      <c r="W612" s="14"/>
      <c r="X612" s="14"/>
      <c r="Y612" s="17"/>
      <c r="Z612" s="17"/>
      <c r="AA612" s="17"/>
      <c r="AB612" s="29"/>
      <c r="AC612" s="18"/>
      <c r="AD612" s="18"/>
      <c r="BP612" s="21"/>
      <c r="BQ612" s="21"/>
      <c r="BR612" s="21"/>
      <c r="BS612" s="21"/>
      <c r="BT612" s="21"/>
      <c r="BU612" s="21"/>
    </row>
    <row r="613" spans="2:73" s="28" customFormat="1" x14ac:dyDescent="0.25">
      <c r="B613" s="27"/>
      <c r="J613" s="13"/>
      <c r="K613" s="13"/>
      <c r="L613" s="13"/>
      <c r="M613" s="38"/>
      <c r="N613" s="14"/>
      <c r="O613" s="14"/>
      <c r="S613" s="17"/>
      <c r="T613" s="29"/>
      <c r="U613" s="29"/>
      <c r="V613" s="17"/>
      <c r="W613" s="14"/>
      <c r="X613" s="14"/>
      <c r="Y613" s="17"/>
      <c r="Z613" s="17"/>
      <c r="AA613" s="17"/>
      <c r="AB613" s="29"/>
      <c r="AC613" s="18"/>
      <c r="AD613" s="18"/>
      <c r="BP613" s="21"/>
      <c r="BQ613" s="21"/>
      <c r="BR613" s="21"/>
      <c r="BS613" s="21"/>
      <c r="BT613" s="21"/>
      <c r="BU613" s="21"/>
    </row>
    <row r="614" spans="2:73" s="28" customFormat="1" x14ac:dyDescent="0.25">
      <c r="B614" s="27"/>
      <c r="J614" s="13"/>
      <c r="K614" s="13"/>
      <c r="L614" s="13"/>
      <c r="M614" s="38"/>
      <c r="N614" s="14"/>
      <c r="O614" s="14"/>
      <c r="S614" s="17"/>
      <c r="T614" s="29"/>
      <c r="U614" s="29"/>
      <c r="V614" s="17"/>
      <c r="W614" s="14"/>
      <c r="X614" s="14"/>
      <c r="Y614" s="17"/>
      <c r="Z614" s="17"/>
      <c r="AA614" s="17"/>
      <c r="AB614" s="29"/>
      <c r="AC614" s="18"/>
      <c r="AD614" s="18"/>
      <c r="BP614" s="21"/>
      <c r="BQ614" s="21"/>
      <c r="BR614" s="21"/>
      <c r="BS614" s="21"/>
      <c r="BT614" s="21"/>
      <c r="BU614" s="21"/>
    </row>
    <row r="615" spans="2:73" s="28" customFormat="1" x14ac:dyDescent="0.25">
      <c r="B615" s="27"/>
      <c r="J615" s="13"/>
      <c r="K615" s="13"/>
      <c r="L615" s="13"/>
      <c r="M615" s="38"/>
      <c r="N615" s="14"/>
      <c r="O615" s="14"/>
      <c r="S615" s="17"/>
      <c r="T615" s="29"/>
      <c r="U615" s="29"/>
      <c r="V615" s="17"/>
      <c r="W615" s="14"/>
      <c r="X615" s="14"/>
      <c r="Y615" s="17"/>
      <c r="Z615" s="17"/>
      <c r="AA615" s="17"/>
      <c r="AB615" s="29"/>
      <c r="AC615" s="18"/>
      <c r="AD615" s="18"/>
      <c r="BP615" s="21"/>
      <c r="BQ615" s="21"/>
      <c r="BR615" s="21"/>
      <c r="BS615" s="21"/>
      <c r="BT615" s="21"/>
      <c r="BU615" s="21"/>
    </row>
    <row r="616" spans="2:73" s="28" customFormat="1" x14ac:dyDescent="0.25">
      <c r="B616" s="27"/>
      <c r="J616" s="13"/>
      <c r="K616" s="13"/>
      <c r="L616" s="13"/>
      <c r="M616" s="38"/>
      <c r="N616" s="14"/>
      <c r="O616" s="14"/>
      <c r="S616" s="17"/>
      <c r="T616" s="29"/>
      <c r="U616" s="29"/>
      <c r="V616" s="17"/>
      <c r="W616" s="14"/>
      <c r="X616" s="14"/>
      <c r="Y616" s="17"/>
      <c r="Z616" s="17"/>
      <c r="AA616" s="17"/>
      <c r="AB616" s="29"/>
      <c r="AC616" s="18"/>
      <c r="AD616" s="18"/>
      <c r="BP616" s="21"/>
      <c r="BQ616" s="21"/>
      <c r="BR616" s="21"/>
      <c r="BS616" s="21"/>
      <c r="BT616" s="21"/>
      <c r="BU616" s="21"/>
    </row>
    <row r="617" spans="2:73" s="28" customFormat="1" x14ac:dyDescent="0.25">
      <c r="B617" s="27"/>
      <c r="J617" s="13"/>
      <c r="K617" s="13"/>
      <c r="L617" s="13"/>
      <c r="M617" s="38"/>
      <c r="N617" s="14"/>
      <c r="O617" s="14"/>
      <c r="S617" s="17"/>
      <c r="T617" s="29"/>
      <c r="U617" s="29"/>
      <c r="V617" s="17"/>
      <c r="W617" s="14"/>
      <c r="X617" s="14"/>
      <c r="Y617" s="17"/>
      <c r="Z617" s="17"/>
      <c r="AA617" s="17"/>
      <c r="AB617" s="29"/>
      <c r="AC617" s="18"/>
      <c r="AD617" s="18"/>
      <c r="BP617" s="21"/>
      <c r="BQ617" s="21"/>
      <c r="BR617" s="21"/>
      <c r="BS617" s="21"/>
      <c r="BT617" s="21"/>
      <c r="BU617" s="21"/>
    </row>
    <row r="618" spans="2:73" s="28" customFormat="1" x14ac:dyDescent="0.25">
      <c r="B618" s="27"/>
      <c r="J618" s="13"/>
      <c r="K618" s="13"/>
      <c r="L618" s="13"/>
      <c r="M618" s="38"/>
      <c r="N618" s="14"/>
      <c r="O618" s="14"/>
      <c r="S618" s="17"/>
      <c r="T618" s="29"/>
      <c r="U618" s="29"/>
      <c r="V618" s="17"/>
      <c r="W618" s="14"/>
      <c r="X618" s="14"/>
      <c r="Y618" s="17"/>
      <c r="Z618" s="17"/>
      <c r="AA618" s="17"/>
      <c r="AB618" s="29"/>
      <c r="AC618" s="18"/>
      <c r="AD618" s="18"/>
      <c r="BP618" s="21"/>
      <c r="BQ618" s="21"/>
      <c r="BR618" s="21"/>
      <c r="BS618" s="21"/>
      <c r="BT618" s="21"/>
      <c r="BU618" s="21"/>
    </row>
    <row r="619" spans="2:73" s="28" customFormat="1" x14ac:dyDescent="0.25">
      <c r="B619" s="27"/>
      <c r="J619" s="13"/>
      <c r="K619" s="13"/>
      <c r="L619" s="13"/>
      <c r="M619" s="38"/>
      <c r="N619" s="14"/>
      <c r="O619" s="14"/>
      <c r="S619" s="17"/>
      <c r="T619" s="29"/>
      <c r="U619" s="29"/>
      <c r="V619" s="17"/>
      <c r="W619" s="14"/>
      <c r="X619" s="14"/>
      <c r="Y619" s="17"/>
      <c r="Z619" s="17"/>
      <c r="AA619" s="17"/>
      <c r="AB619" s="29"/>
      <c r="AC619" s="18"/>
      <c r="AD619" s="18"/>
      <c r="BP619" s="21"/>
      <c r="BQ619" s="21"/>
      <c r="BR619" s="21"/>
      <c r="BS619" s="21"/>
      <c r="BT619" s="21"/>
      <c r="BU619" s="21"/>
    </row>
    <row r="620" spans="2:73" s="28" customFormat="1" x14ac:dyDescent="0.25">
      <c r="B620" s="27"/>
      <c r="J620" s="13"/>
      <c r="K620" s="13"/>
      <c r="L620" s="13"/>
      <c r="M620" s="38"/>
      <c r="N620" s="14"/>
      <c r="O620" s="14"/>
      <c r="S620" s="17"/>
      <c r="T620" s="29"/>
      <c r="U620" s="29"/>
      <c r="V620" s="17"/>
      <c r="W620" s="14"/>
      <c r="X620" s="14"/>
      <c r="Y620" s="17"/>
      <c r="Z620" s="17"/>
      <c r="AA620" s="17"/>
      <c r="AB620" s="29"/>
      <c r="AC620" s="18"/>
      <c r="AD620" s="18"/>
      <c r="BP620" s="21"/>
      <c r="BQ620" s="21"/>
      <c r="BR620" s="21"/>
      <c r="BS620" s="21"/>
      <c r="BT620" s="21"/>
      <c r="BU620" s="21"/>
    </row>
    <row r="621" spans="2:73" s="28" customFormat="1" x14ac:dyDescent="0.25">
      <c r="B621" s="27"/>
      <c r="J621" s="13"/>
      <c r="K621" s="13"/>
      <c r="L621" s="13"/>
      <c r="M621" s="38"/>
      <c r="N621" s="14"/>
      <c r="O621" s="14"/>
      <c r="S621" s="17"/>
      <c r="T621" s="29"/>
      <c r="U621" s="29"/>
      <c r="V621" s="17"/>
      <c r="W621" s="14"/>
      <c r="X621" s="14"/>
      <c r="Y621" s="17"/>
      <c r="Z621" s="17"/>
      <c r="AA621" s="17"/>
      <c r="AB621" s="29"/>
      <c r="AC621" s="18"/>
      <c r="AD621" s="18"/>
      <c r="BP621" s="21"/>
      <c r="BQ621" s="21"/>
      <c r="BR621" s="21"/>
      <c r="BS621" s="21"/>
      <c r="BT621" s="21"/>
      <c r="BU621" s="21"/>
    </row>
    <row r="622" spans="2:73" s="28" customFormat="1" x14ac:dyDescent="0.25">
      <c r="B622" s="27"/>
      <c r="J622" s="13"/>
      <c r="K622" s="13"/>
      <c r="L622" s="13"/>
      <c r="M622" s="38"/>
      <c r="N622" s="14"/>
      <c r="O622" s="14"/>
      <c r="S622" s="17"/>
      <c r="T622" s="29"/>
      <c r="U622" s="29"/>
      <c r="V622" s="17"/>
      <c r="W622" s="14"/>
      <c r="X622" s="14"/>
      <c r="Y622" s="17"/>
      <c r="Z622" s="17"/>
      <c r="AA622" s="17"/>
      <c r="AB622" s="29"/>
      <c r="AC622" s="18"/>
      <c r="AD622" s="18"/>
      <c r="BP622" s="21"/>
      <c r="BQ622" s="21"/>
      <c r="BR622" s="21"/>
      <c r="BS622" s="21"/>
      <c r="BT622" s="21"/>
      <c r="BU622" s="21"/>
    </row>
    <row r="623" spans="2:73" s="28" customFormat="1" x14ac:dyDescent="0.25">
      <c r="B623" s="27"/>
      <c r="J623" s="13"/>
      <c r="K623" s="13"/>
      <c r="L623" s="13"/>
      <c r="M623" s="38"/>
      <c r="N623" s="14"/>
      <c r="O623" s="14"/>
      <c r="S623" s="17"/>
      <c r="T623" s="29"/>
      <c r="U623" s="29"/>
      <c r="V623" s="17"/>
      <c r="W623" s="14"/>
      <c r="X623" s="14"/>
      <c r="Y623" s="17"/>
      <c r="Z623" s="17"/>
      <c r="AA623" s="17"/>
      <c r="AB623" s="29"/>
      <c r="AC623" s="18"/>
      <c r="AD623" s="18"/>
      <c r="BP623" s="21"/>
      <c r="BQ623" s="21"/>
      <c r="BR623" s="21"/>
      <c r="BS623" s="21"/>
      <c r="BT623" s="21"/>
      <c r="BU623" s="21"/>
    </row>
    <row r="624" spans="2:73" s="28" customFormat="1" x14ac:dyDescent="0.25">
      <c r="B624" s="27"/>
      <c r="J624" s="13"/>
      <c r="K624" s="13"/>
      <c r="L624" s="13"/>
      <c r="M624" s="38"/>
      <c r="N624" s="14"/>
      <c r="O624" s="14"/>
      <c r="S624" s="17"/>
      <c r="T624" s="29"/>
      <c r="U624" s="29"/>
      <c r="V624" s="17"/>
      <c r="W624" s="14"/>
      <c r="X624" s="14"/>
      <c r="Y624" s="17"/>
      <c r="Z624" s="17"/>
      <c r="AA624" s="17"/>
      <c r="AB624" s="29"/>
      <c r="AC624" s="18"/>
      <c r="AD624" s="18"/>
      <c r="BP624" s="21"/>
      <c r="BQ624" s="21"/>
      <c r="BR624" s="21"/>
      <c r="BS624" s="21"/>
      <c r="BT624" s="21"/>
      <c r="BU624" s="21"/>
    </row>
    <row r="625" spans="2:73" s="28" customFormat="1" x14ac:dyDescent="0.25">
      <c r="B625" s="27"/>
      <c r="J625" s="13"/>
      <c r="K625" s="13"/>
      <c r="L625" s="13"/>
      <c r="M625" s="38"/>
      <c r="N625" s="14"/>
      <c r="O625" s="14"/>
      <c r="S625" s="17"/>
      <c r="T625" s="29"/>
      <c r="U625" s="29"/>
      <c r="V625" s="17"/>
      <c r="W625" s="14"/>
      <c r="X625" s="14"/>
      <c r="Y625" s="17"/>
      <c r="Z625" s="17"/>
      <c r="AA625" s="17"/>
      <c r="AB625" s="29"/>
      <c r="AC625" s="18"/>
      <c r="AD625" s="18"/>
      <c r="BP625" s="21"/>
      <c r="BQ625" s="21"/>
      <c r="BR625" s="21"/>
      <c r="BS625" s="21"/>
      <c r="BT625" s="21"/>
      <c r="BU625" s="21"/>
    </row>
    <row r="626" spans="2:73" s="28" customFormat="1" x14ac:dyDescent="0.25">
      <c r="B626" s="27"/>
      <c r="J626" s="13"/>
      <c r="K626" s="13"/>
      <c r="L626" s="13"/>
      <c r="M626" s="38"/>
      <c r="N626" s="14"/>
      <c r="O626" s="14"/>
      <c r="S626" s="17"/>
      <c r="T626" s="29"/>
      <c r="U626" s="29"/>
      <c r="V626" s="17"/>
      <c r="W626" s="14"/>
      <c r="X626" s="14"/>
      <c r="Y626" s="17"/>
      <c r="Z626" s="17"/>
      <c r="AA626" s="17"/>
      <c r="AB626" s="29"/>
      <c r="AC626" s="18"/>
      <c r="AD626" s="18"/>
      <c r="BP626" s="21"/>
      <c r="BQ626" s="21"/>
      <c r="BR626" s="21"/>
      <c r="BS626" s="21"/>
      <c r="BT626" s="21"/>
      <c r="BU626" s="21"/>
    </row>
    <row r="627" spans="2:73" s="28" customFormat="1" x14ac:dyDescent="0.25">
      <c r="B627" s="27"/>
      <c r="J627" s="13"/>
      <c r="K627" s="13"/>
      <c r="L627" s="13"/>
      <c r="M627" s="38"/>
      <c r="N627" s="14"/>
      <c r="O627" s="14"/>
      <c r="S627" s="17"/>
      <c r="T627" s="29"/>
      <c r="U627" s="29"/>
      <c r="V627" s="17"/>
      <c r="W627" s="14"/>
      <c r="X627" s="14"/>
      <c r="Y627" s="17"/>
      <c r="Z627" s="17"/>
      <c r="AA627" s="17"/>
      <c r="AB627" s="29"/>
      <c r="AC627" s="18"/>
      <c r="AD627" s="18"/>
      <c r="BP627" s="21"/>
      <c r="BQ627" s="21"/>
      <c r="BR627" s="21"/>
      <c r="BS627" s="21"/>
      <c r="BT627" s="21"/>
      <c r="BU627" s="21"/>
    </row>
    <row r="628" spans="2:73" s="28" customFormat="1" x14ac:dyDescent="0.25">
      <c r="B628" s="27"/>
      <c r="J628" s="13"/>
      <c r="K628" s="13"/>
      <c r="L628" s="13"/>
      <c r="M628" s="38"/>
      <c r="N628" s="14"/>
      <c r="O628" s="14"/>
      <c r="S628" s="17"/>
      <c r="T628" s="29"/>
      <c r="U628" s="29"/>
      <c r="V628" s="17"/>
      <c r="W628" s="14"/>
      <c r="X628" s="14"/>
      <c r="Y628" s="17"/>
      <c r="Z628" s="17"/>
      <c r="AA628" s="17"/>
      <c r="AB628" s="29"/>
      <c r="AC628" s="18"/>
      <c r="AD628" s="18"/>
      <c r="BP628" s="21"/>
      <c r="BQ628" s="21"/>
      <c r="BR628" s="21"/>
      <c r="BS628" s="21"/>
      <c r="BT628" s="21"/>
      <c r="BU628" s="21"/>
    </row>
    <row r="629" spans="2:73" s="28" customFormat="1" x14ac:dyDescent="0.25">
      <c r="B629" s="27"/>
      <c r="J629" s="13"/>
      <c r="K629" s="13"/>
      <c r="L629" s="13"/>
      <c r="M629" s="38"/>
      <c r="N629" s="14"/>
      <c r="O629" s="14"/>
      <c r="S629" s="17"/>
      <c r="T629" s="29"/>
      <c r="U629" s="29"/>
      <c r="V629" s="17"/>
      <c r="W629" s="14"/>
      <c r="X629" s="14"/>
      <c r="Y629" s="17"/>
      <c r="Z629" s="17"/>
      <c r="AA629" s="17"/>
      <c r="AB629" s="29"/>
      <c r="AC629" s="18"/>
      <c r="AD629" s="18"/>
      <c r="BP629" s="21"/>
      <c r="BQ629" s="21"/>
      <c r="BR629" s="21"/>
      <c r="BS629" s="21"/>
      <c r="BT629" s="21"/>
      <c r="BU629" s="21"/>
    </row>
    <row r="630" spans="2:73" s="28" customFormat="1" x14ac:dyDescent="0.25">
      <c r="B630" s="27"/>
      <c r="J630" s="13"/>
      <c r="K630" s="13"/>
      <c r="L630" s="13"/>
      <c r="M630" s="38"/>
      <c r="N630" s="14"/>
      <c r="O630" s="14"/>
      <c r="S630" s="17"/>
      <c r="T630" s="29"/>
      <c r="U630" s="29"/>
      <c r="V630" s="17"/>
      <c r="W630" s="14"/>
      <c r="X630" s="14"/>
      <c r="Y630" s="17"/>
      <c r="Z630" s="17"/>
      <c r="AA630" s="17"/>
      <c r="AB630" s="29"/>
      <c r="AC630" s="18"/>
      <c r="AD630" s="18"/>
      <c r="BP630" s="21"/>
      <c r="BQ630" s="21"/>
      <c r="BR630" s="21"/>
      <c r="BS630" s="21"/>
      <c r="BT630" s="21"/>
      <c r="BU630" s="21"/>
    </row>
    <row r="631" spans="2:73" s="28" customFormat="1" x14ac:dyDescent="0.25">
      <c r="B631" s="27"/>
      <c r="J631" s="13"/>
      <c r="K631" s="13"/>
      <c r="L631" s="13"/>
      <c r="M631" s="38"/>
      <c r="N631" s="14"/>
      <c r="O631" s="14"/>
      <c r="S631" s="17"/>
      <c r="T631" s="29"/>
      <c r="U631" s="29"/>
      <c r="V631" s="17"/>
      <c r="W631" s="14"/>
      <c r="X631" s="14"/>
      <c r="Y631" s="17"/>
      <c r="Z631" s="17"/>
      <c r="AA631" s="17"/>
      <c r="AB631" s="29"/>
      <c r="AC631" s="18"/>
      <c r="AD631" s="18"/>
      <c r="BP631" s="21"/>
      <c r="BQ631" s="21"/>
      <c r="BR631" s="21"/>
      <c r="BS631" s="21"/>
      <c r="BT631" s="21"/>
      <c r="BU631" s="21"/>
    </row>
    <row r="632" spans="2:73" s="28" customFormat="1" x14ac:dyDescent="0.25">
      <c r="B632" s="27"/>
      <c r="J632" s="13"/>
      <c r="K632" s="13"/>
      <c r="L632" s="13"/>
      <c r="M632" s="38"/>
      <c r="N632" s="14"/>
      <c r="O632" s="14"/>
      <c r="S632" s="17"/>
      <c r="T632" s="29"/>
      <c r="U632" s="29"/>
      <c r="V632" s="17"/>
      <c r="W632" s="14"/>
      <c r="X632" s="14"/>
      <c r="Y632" s="17"/>
      <c r="Z632" s="17"/>
      <c r="AA632" s="17"/>
      <c r="AB632" s="29"/>
      <c r="AC632" s="18"/>
      <c r="AD632" s="18"/>
      <c r="BP632" s="21"/>
      <c r="BQ632" s="21"/>
      <c r="BR632" s="21"/>
      <c r="BS632" s="21"/>
      <c r="BT632" s="21"/>
      <c r="BU632" s="21"/>
    </row>
    <row r="633" spans="2:73" s="28" customFormat="1" x14ac:dyDescent="0.25">
      <c r="B633" s="27"/>
      <c r="J633" s="13"/>
      <c r="K633" s="13"/>
      <c r="L633" s="13"/>
      <c r="M633" s="38"/>
      <c r="N633" s="14"/>
      <c r="O633" s="14"/>
      <c r="S633" s="17"/>
      <c r="T633" s="29"/>
      <c r="U633" s="29"/>
      <c r="V633" s="17"/>
      <c r="W633" s="14"/>
      <c r="X633" s="14"/>
      <c r="Y633" s="17"/>
      <c r="Z633" s="17"/>
      <c r="AA633" s="17"/>
      <c r="AB633" s="29"/>
      <c r="AC633" s="18"/>
      <c r="AD633" s="18"/>
      <c r="BP633" s="21"/>
      <c r="BQ633" s="21"/>
      <c r="BR633" s="21"/>
      <c r="BS633" s="21"/>
      <c r="BT633" s="21"/>
      <c r="BU633" s="21"/>
    </row>
    <row r="634" spans="2:73" s="28" customFormat="1" x14ac:dyDescent="0.25">
      <c r="B634" s="27"/>
      <c r="J634" s="13"/>
      <c r="K634" s="13"/>
      <c r="L634" s="13"/>
      <c r="M634" s="38"/>
      <c r="N634" s="14"/>
      <c r="O634" s="14"/>
      <c r="S634" s="17"/>
      <c r="T634" s="29"/>
      <c r="U634" s="29"/>
      <c r="V634" s="17"/>
      <c r="W634" s="14"/>
      <c r="X634" s="14"/>
      <c r="Y634" s="17"/>
      <c r="Z634" s="17"/>
      <c r="AA634" s="17"/>
      <c r="AB634" s="29"/>
      <c r="AC634" s="18"/>
      <c r="AD634" s="18"/>
      <c r="BP634" s="21"/>
      <c r="BQ634" s="21"/>
      <c r="BR634" s="21"/>
      <c r="BS634" s="21"/>
      <c r="BT634" s="21"/>
      <c r="BU634" s="21"/>
    </row>
    <row r="635" spans="2:73" s="28" customFormat="1" x14ac:dyDescent="0.25">
      <c r="B635" s="27"/>
      <c r="J635" s="13"/>
      <c r="K635" s="13"/>
      <c r="L635" s="13"/>
      <c r="M635" s="38"/>
      <c r="N635" s="14"/>
      <c r="O635" s="14"/>
      <c r="S635" s="17"/>
      <c r="T635" s="29"/>
      <c r="U635" s="29"/>
      <c r="V635" s="17"/>
      <c r="W635" s="14"/>
      <c r="X635" s="14"/>
      <c r="Y635" s="17"/>
      <c r="Z635" s="17"/>
      <c r="AA635" s="17"/>
      <c r="AB635" s="29"/>
      <c r="AC635" s="18"/>
      <c r="AD635" s="18"/>
      <c r="BP635" s="21"/>
      <c r="BQ635" s="21"/>
      <c r="BR635" s="21"/>
      <c r="BS635" s="21"/>
      <c r="BT635" s="21"/>
      <c r="BU635" s="21"/>
    </row>
    <row r="636" spans="2:73" s="28" customFormat="1" x14ac:dyDescent="0.25">
      <c r="B636" s="27"/>
      <c r="J636" s="13"/>
      <c r="K636" s="13"/>
      <c r="L636" s="13"/>
      <c r="M636" s="38"/>
      <c r="N636" s="14"/>
      <c r="O636" s="14"/>
      <c r="S636" s="17"/>
      <c r="T636" s="29"/>
      <c r="U636" s="29"/>
      <c r="V636" s="17"/>
      <c r="W636" s="14"/>
      <c r="X636" s="14"/>
      <c r="Y636" s="17"/>
      <c r="Z636" s="17"/>
      <c r="AA636" s="17"/>
      <c r="AB636" s="29"/>
      <c r="AC636" s="18"/>
      <c r="AD636" s="18"/>
      <c r="BP636" s="21"/>
      <c r="BQ636" s="21"/>
      <c r="BR636" s="21"/>
      <c r="BS636" s="21"/>
      <c r="BT636" s="21"/>
      <c r="BU636" s="21"/>
    </row>
    <row r="637" spans="2:73" s="28" customFormat="1" x14ac:dyDescent="0.25">
      <c r="B637" s="27"/>
      <c r="J637" s="13"/>
      <c r="K637" s="13"/>
      <c r="L637" s="13"/>
      <c r="M637" s="38"/>
      <c r="N637" s="14"/>
      <c r="O637" s="14"/>
      <c r="S637" s="17"/>
      <c r="T637" s="29"/>
      <c r="U637" s="29"/>
      <c r="V637" s="17"/>
      <c r="W637" s="14"/>
      <c r="X637" s="14"/>
      <c r="Y637" s="17"/>
      <c r="Z637" s="17"/>
      <c r="AA637" s="17"/>
      <c r="AB637" s="29"/>
      <c r="AC637" s="18"/>
      <c r="AD637" s="18"/>
      <c r="BP637" s="21"/>
      <c r="BQ637" s="21"/>
      <c r="BR637" s="21"/>
      <c r="BS637" s="21"/>
      <c r="BT637" s="21"/>
      <c r="BU637" s="21"/>
    </row>
    <row r="638" spans="2:73" s="28" customFormat="1" x14ac:dyDescent="0.25">
      <c r="B638" s="27"/>
      <c r="J638" s="13"/>
      <c r="K638" s="13"/>
      <c r="L638" s="13"/>
      <c r="M638" s="38"/>
      <c r="N638" s="14"/>
      <c r="O638" s="14"/>
      <c r="S638" s="17"/>
      <c r="T638" s="29"/>
      <c r="U638" s="29"/>
      <c r="V638" s="17"/>
      <c r="W638" s="14"/>
      <c r="X638" s="14"/>
      <c r="Y638" s="17"/>
      <c r="Z638" s="17"/>
      <c r="AA638" s="17"/>
      <c r="AB638" s="29"/>
      <c r="AC638" s="18"/>
      <c r="AD638" s="18"/>
      <c r="BP638" s="21"/>
      <c r="BQ638" s="21"/>
      <c r="BR638" s="21"/>
      <c r="BS638" s="21"/>
      <c r="BT638" s="21"/>
      <c r="BU638" s="21"/>
    </row>
    <row r="639" spans="2:73" s="28" customFormat="1" x14ac:dyDescent="0.25">
      <c r="B639" s="27"/>
      <c r="J639" s="13"/>
      <c r="K639" s="13"/>
      <c r="L639" s="13"/>
      <c r="M639" s="38"/>
      <c r="N639" s="14"/>
      <c r="O639" s="14"/>
      <c r="S639" s="17"/>
      <c r="T639" s="29"/>
      <c r="U639" s="29"/>
      <c r="V639" s="17"/>
      <c r="W639" s="14"/>
      <c r="X639" s="14"/>
      <c r="Y639" s="17"/>
      <c r="Z639" s="17"/>
      <c r="AA639" s="17"/>
      <c r="AB639" s="29"/>
      <c r="AC639" s="18"/>
      <c r="AD639" s="18"/>
      <c r="BP639" s="21"/>
      <c r="BQ639" s="21"/>
      <c r="BR639" s="21"/>
      <c r="BS639" s="21"/>
      <c r="BT639" s="21"/>
      <c r="BU639" s="21"/>
    </row>
    <row r="640" spans="2:73" s="28" customFormat="1" x14ac:dyDescent="0.25">
      <c r="B640" s="27"/>
      <c r="J640" s="13"/>
      <c r="K640" s="13"/>
      <c r="L640" s="13"/>
      <c r="M640" s="38"/>
      <c r="N640" s="14"/>
      <c r="O640" s="14"/>
      <c r="S640" s="17"/>
      <c r="T640" s="29"/>
      <c r="U640" s="29"/>
      <c r="V640" s="17"/>
      <c r="W640" s="14"/>
      <c r="X640" s="14"/>
      <c r="Y640" s="17"/>
      <c r="Z640" s="17"/>
      <c r="AA640" s="17"/>
      <c r="AB640" s="29"/>
      <c r="AC640" s="18"/>
      <c r="AD640" s="18"/>
      <c r="BP640" s="21"/>
      <c r="BQ640" s="21"/>
      <c r="BR640" s="21"/>
      <c r="BS640" s="21"/>
      <c r="BT640" s="21"/>
      <c r="BU640" s="21"/>
    </row>
    <row r="641" spans="2:73" s="28" customFormat="1" x14ac:dyDescent="0.25">
      <c r="B641" s="27"/>
      <c r="J641" s="13"/>
      <c r="K641" s="13"/>
      <c r="L641" s="13"/>
      <c r="M641" s="38"/>
      <c r="N641" s="14"/>
      <c r="O641" s="14"/>
      <c r="S641" s="17"/>
      <c r="T641" s="29"/>
      <c r="U641" s="29"/>
      <c r="V641" s="17"/>
      <c r="W641" s="14"/>
      <c r="X641" s="14"/>
      <c r="Y641" s="17"/>
      <c r="Z641" s="17"/>
      <c r="AA641" s="17"/>
      <c r="AB641" s="29"/>
      <c r="AC641" s="18"/>
      <c r="AD641" s="18"/>
      <c r="BP641" s="21"/>
      <c r="BQ641" s="21"/>
      <c r="BR641" s="21"/>
      <c r="BS641" s="21"/>
      <c r="BT641" s="21"/>
      <c r="BU641" s="21"/>
    </row>
    <row r="642" spans="2:73" s="28" customFormat="1" x14ac:dyDescent="0.25">
      <c r="B642" s="27"/>
      <c r="J642" s="13"/>
      <c r="K642" s="13"/>
      <c r="L642" s="13"/>
      <c r="M642" s="38"/>
      <c r="N642" s="14"/>
      <c r="O642" s="14"/>
      <c r="S642" s="17"/>
      <c r="T642" s="29"/>
      <c r="U642" s="29"/>
      <c r="V642" s="17"/>
      <c r="W642" s="14"/>
      <c r="X642" s="14"/>
      <c r="Y642" s="17"/>
      <c r="Z642" s="17"/>
      <c r="AA642" s="17"/>
      <c r="AB642" s="29"/>
      <c r="AC642" s="18"/>
      <c r="AD642" s="18"/>
      <c r="BP642" s="21"/>
      <c r="BQ642" s="21"/>
      <c r="BR642" s="21"/>
      <c r="BS642" s="21"/>
      <c r="BT642" s="21"/>
      <c r="BU642" s="21"/>
    </row>
    <row r="643" spans="2:73" s="28" customFormat="1" x14ac:dyDescent="0.25">
      <c r="B643" s="27"/>
      <c r="J643" s="13"/>
      <c r="K643" s="13"/>
      <c r="L643" s="13"/>
      <c r="M643" s="38"/>
      <c r="N643" s="14"/>
      <c r="O643" s="14"/>
      <c r="S643" s="17"/>
      <c r="T643" s="29"/>
      <c r="U643" s="29"/>
      <c r="V643" s="17"/>
      <c r="W643" s="14"/>
      <c r="X643" s="14"/>
      <c r="Y643" s="17"/>
      <c r="Z643" s="17"/>
      <c r="AA643" s="17"/>
      <c r="AB643" s="29"/>
      <c r="AC643" s="18"/>
      <c r="AD643" s="18"/>
      <c r="BP643" s="21"/>
      <c r="BQ643" s="21"/>
      <c r="BR643" s="21"/>
      <c r="BS643" s="21"/>
      <c r="BT643" s="21"/>
      <c r="BU643" s="21"/>
    </row>
    <row r="644" spans="2:73" s="28" customFormat="1" x14ac:dyDescent="0.25">
      <c r="B644" s="27"/>
      <c r="J644" s="13"/>
      <c r="K644" s="13"/>
      <c r="L644" s="13"/>
      <c r="M644" s="38"/>
      <c r="N644" s="14"/>
      <c r="O644" s="14"/>
      <c r="S644" s="17"/>
      <c r="T644" s="29"/>
      <c r="U644" s="29"/>
      <c r="V644" s="17"/>
      <c r="W644" s="14"/>
      <c r="X644" s="14"/>
      <c r="Y644" s="17"/>
      <c r="Z644" s="17"/>
      <c r="AA644" s="17"/>
      <c r="AB644" s="29"/>
      <c r="AC644" s="18"/>
      <c r="AD644" s="18"/>
      <c r="BP644" s="21"/>
      <c r="BQ644" s="21"/>
      <c r="BR644" s="21"/>
      <c r="BS644" s="21"/>
      <c r="BT644" s="21"/>
      <c r="BU644" s="21"/>
    </row>
    <row r="645" spans="2:73" s="28" customFormat="1" x14ac:dyDescent="0.25">
      <c r="B645" s="27"/>
      <c r="J645" s="13"/>
      <c r="K645" s="13"/>
      <c r="L645" s="13"/>
      <c r="M645" s="38"/>
      <c r="N645" s="14"/>
      <c r="O645" s="14"/>
      <c r="S645" s="17"/>
      <c r="T645" s="29"/>
      <c r="U645" s="29"/>
      <c r="V645" s="17"/>
      <c r="W645" s="14"/>
      <c r="X645" s="14"/>
      <c r="Y645" s="17"/>
      <c r="Z645" s="17"/>
      <c r="AA645" s="17"/>
      <c r="AB645" s="29"/>
      <c r="AC645" s="18"/>
      <c r="AD645" s="18"/>
      <c r="BP645" s="21"/>
      <c r="BQ645" s="21"/>
      <c r="BR645" s="21"/>
      <c r="BS645" s="21"/>
      <c r="BT645" s="21"/>
      <c r="BU645" s="21"/>
    </row>
    <row r="646" spans="2:73" s="28" customFormat="1" x14ac:dyDescent="0.25">
      <c r="B646" s="27"/>
      <c r="J646" s="40"/>
      <c r="K646" s="13"/>
      <c r="L646" s="13"/>
      <c r="M646" s="38"/>
      <c r="N646" s="14"/>
      <c r="O646" s="14"/>
      <c r="S646" s="17"/>
      <c r="T646" s="29"/>
      <c r="U646" s="29"/>
      <c r="V646" s="17"/>
      <c r="W646" s="14"/>
      <c r="X646" s="14"/>
      <c r="Y646" s="17"/>
      <c r="Z646" s="17"/>
      <c r="AA646" s="17"/>
      <c r="AB646" s="29"/>
      <c r="AC646" s="18"/>
      <c r="AD646" s="18"/>
      <c r="BP646" s="21"/>
      <c r="BQ646" s="21"/>
      <c r="BR646" s="21"/>
      <c r="BS646" s="21"/>
      <c r="BT646" s="21"/>
      <c r="BU646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 agronomic for release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Tracy - ARS</dc:creator>
  <cp:lastModifiedBy>Jia, Yulin</cp:lastModifiedBy>
  <dcterms:created xsi:type="dcterms:W3CDTF">2017-04-18T19:58:27Z</dcterms:created>
  <dcterms:modified xsi:type="dcterms:W3CDTF">2021-02-18T17:29:12Z</dcterms:modified>
</cp:coreProperties>
</file>